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<sst xmlns="http://schemas.openxmlformats.org/spreadsheetml/2006/main" count="2301" uniqueCount="1422">
  <si>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</si>
  <si>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</si>
  <si>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</si>
  <si>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</si>
  <si>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</si>
  <si>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</si>
  <si>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</si>
  <si>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</si>
  <si>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</si>
  <si>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</si>
  <si>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</si>
  <si>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</si>
  <si>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</si>
  <si>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</si>
  <si>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</si>
  <si>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</si>
  <si>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</si>
  <si>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</si>
  <si>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</si>
  <si>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</si>
  <si>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</si>
  <si>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</si>
  <si>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</si>
  <si>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</si>
  <si>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</si>
  <si>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</si>
  <si>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</si>
  <si>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</si>
  <si>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</si>
  <si>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</si>
  <si>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</si>
  <si>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</si>
  <si>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</si>
  <si>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</si>
  <si>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</si>
  <si>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</si>
  <si>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</si>
  <si>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</si>
  <si>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</si>
  <si>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</si>
  <si>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</si>
  <si>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</si>
  <si>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</si>
  <si>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</si>
  <si>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</si>
  <si>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</si>
  <si>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</si>
  <si>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</si>
  <si>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</si>
  <si>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</si>
  <si>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</si>
  <si>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</si>
  <si>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</si>
  <si>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</si>
  <si>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</si>
  <si>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</si>
  <si>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</si>
  <si>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</si>
  <si>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</si>
  <si>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</si>
  <si>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</si>
  <si>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</si>
  <si>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</si>
  <si>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</si>
  <si>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</si>
  <si>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</si>
  <si>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</si>
  <si>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</si>
  <si>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</si>
  <si>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</si>
  <si>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</si>
  <si>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</si>
  <si>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</si>
  <si>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</si>
  <si>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</si>
  <si>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</si>
  <si>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</si>
  <si>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</si>
  <si>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</si>
  <si>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</si>
  <si>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</si>
  <si>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</si>
  <si>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</si>
  <si>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</si>
  <si>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</si>
  <si>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</si>
  <si>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</si>
  <si>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</si>
  <si>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</si>
  <si>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</si>
  <si>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</si>
  <si>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</si>
  <si>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</si>
  <si>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</si>
  <si>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</si>
  <si>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</si>
  <si>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</si>
  <si>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</si>
  <si>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</si>
  <si>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</si>
  <si>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</si>
  <si>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</si>
  <si>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</si>
  <si>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</si>
  <si>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</si>
  <si>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</si>
  <si>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</si>
  <si>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</si>
  <si>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</si>
  <si>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</si>
  <si>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</si>
  <si>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</si>
  <si>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</si>
  <si>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</si>
  <si>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</si>
  <si>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</si>
  <si>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</si>
  <si>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</si>
  <si>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</si>
  <si>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</si>
  <si>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</si>
  <si>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</si>
  <si>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</si>
  <si>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</si>
  <si>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</si>
  <si>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</si>
  <si>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</si>
  <si>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</si>
  <si>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</si>
  <si>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</si>
  <si>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</si>
  <si>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</si>
  <si>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</si>
  <si>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</si>
  <si>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</si>
  <si>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</si>
  <si>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</si>
  <si>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</si>
  <si>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</si>
  <si>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</si>
  <si>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</si>
  <si>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</si>
  <si>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</si>
  <si>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</si>
  <si>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</si>
  <si>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</si>
  <si>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</si>
  <si>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</si>
  <si>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</si>
  <si>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</si>
  <si>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</si>
  <si>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</si>
  <si>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</si>
  <si>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</si>
  <si>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</si>
  <si>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</si>
  <si>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</si>
  <si>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</si>
  <si>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</si>
  <si>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</si>
  <si>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</si>
  <si>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</si>
  <si>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</si>
  <si>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</si>
  <si>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</si>
  <si>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</si>
  <si>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</si>
  <si>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</si>
  <si>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</si>
  <si>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</si>
  <si>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</si>
  <si>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</si>
  <si>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</si>
  <si>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</si>
  <si>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</si>
  <si>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</si>
  <si>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</si>
  <si>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</si>
  <si>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</si>
  <si>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</si>
  <si>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</si>
  <si>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</si>
  <si>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</si>
  <si>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</si>
  <si>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</si>
  <si>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</si>
  <si>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</si>
  <si>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</si>
  <si>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</si>
  <si>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</si>
  <si>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</si>
  <si>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</si>
  <si>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</si>
  <si>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</si>
  <si>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</si>
  <si>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</si>
  <si>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</si>
  <si>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</si>
  <si>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</si>
  <si>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</si>
  <si>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</si>
  <si>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</si>
  <si>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</si>
  <si>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</si>
  <si>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</si>
  <si>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</si>
  <si>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</si>
  <si>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</si>
  <si>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</si>
  <si>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</si>
  <si>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</si>
  <si>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</si>
  <si>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</si>
  <si>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</si>
  <si>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</si>
  <si>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</si>
  <si>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</si>
  <si>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</si>
  <si>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</si>
  <si>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</si>
  <si>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</si>
  <si>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</si>
  <si>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</si>
  <si>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</si>
  <si>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</si>
  <si>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</si>
  <si>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</si>
  <si>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</si>
  <si>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</si>
  <si>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</si>
  <si>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</si>
  <si>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</si>
  <si>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</si>
  <si>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</si>
  <si>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</si>
  <si>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</si>
  <si>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</si>
  <si>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</si>
  <si>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</si>
  <si>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</si>
  <si>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</si>
  <si>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</si>
  <si>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</si>
  <si>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</si>
  <si>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</si>
  <si>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</si>
  <si>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</si>
  <si>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</si>
  <si>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</si>
  <si>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</si>
  <si>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</si>
  <si>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</si>
  <si>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</si>
  <si>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</si>
  <si>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</si>
  <si>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</si>
  <si>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</si>
  <si>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</si>
  <si>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</si>
  <si>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</si>
  <si>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</si>
  <si>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</si>
  <si>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</si>
  <si>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</si>
  <si>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</si>
  <si>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</si>
  <si>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</si>
  <si>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</si>
  <si>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</si>
  <si>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</si>
  <si>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</si>
  <si>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</si>
  <si>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</si>
  <si>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</si>
  <si>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</si>
  <si>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</si>
  <si>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</si>
  <si>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</si>
  <si>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</si>
  <si>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</si>
  <si>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</si>
  <si>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</si>
  <si>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</si>
  <si>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</si>
  <si>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</si>
  <si>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</si>
  <si>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</si>
  <si>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</si>
  <si>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</si>
  <si>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</si>
  <si>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</si>
  <si>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</si>
  <si>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</si>
  <si>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</si>
  <si>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</si>
  <si>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</si>
  <si>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</si>
  <si>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</si>
  <si>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</si>
  <si>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</si>
  <si>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</si>
  <si>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</si>
  <si>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</si>
  <si>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</si>
  <si>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</si>
  <si>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</si>
  <si>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</si>
  <si>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</si>
  <si>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</si>
  <si>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</si>
  <si>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</si>
  <si>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</si>
  <si>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</si>
  <si>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</si>
  <si>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</si>
  <si>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</si>
  <si>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</si>
  <si>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</si>
  <si>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</si>
  <si>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</si>
  <si>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</si>
  <si>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</si>
  <si>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</si>
  <si>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</si>
  <si>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</si>
  <si>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</si>
  <si>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</si>
  <si>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</si>
  <si>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</si>
  <si>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</si>
  <si>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</si>
  <si>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</si>
  <si>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</si>
  <si>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</si>
  <si>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</si>
  <si>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</si>
  <si>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</si>
  <si>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</si>
  <si>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</si>
  <si>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</si>
  <si>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</si>
  <si>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</si>
  <si>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</si>
  <si>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</si>
  <si>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</si>
  <si>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</si>
  <si>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</si>
  <si>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</si>
  <si>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</si>
  <si>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</si>
  <si>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</si>
  <si>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</si>
  <si>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</si>
  <si>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</si>
  <si>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</si>
  <si>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</si>
  <si>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</si>
  <si>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</si>
  <si>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</si>
  <si>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</si>
  <si>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</si>
  <si>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</si>
  <si>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</si>
  <si>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</si>
  <si>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</si>
  <si>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</si>
  <si>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</si>
  <si>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</si>
  <si>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</si>
  <si>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</si>
  <si>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</si>
  <si>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</si>
  <si>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</si>
  <si>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</si>
  <si>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</si>
  <si>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</si>
  <si>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</si>
  <si>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</si>
  <si>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</si>
  <si>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</si>
  <si>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</si>
  <si>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</si>
  <si>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</si>
  <si>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</si>
  <si>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</si>
  <si>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</si>
  <si>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</si>
  <si>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</si>
  <si>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</si>
  <si>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</si>
  <si>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</si>
  <si>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</si>
  <si>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</si>
  <si>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</si>
  <si>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</si>
  <si>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</si>
  <si>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</si>
  <si>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</si>
  <si>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</si>
  <si>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</si>
  <si>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</si>
  <si>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</si>
  <si>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</si>
  <si>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</si>
  <si>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</si>
  <si>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</si>
  <si>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</si>
  <si>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</si>
  <si>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</si>
  <si>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</si>
  <si>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</si>
  <si>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</si>
  <si>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</si>
  <si>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</si>
  <si>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</si>
  <si>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</si>
  <si>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</si>
  <si>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</si>
  <si>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</si>
  <si>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</si>
  <si>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</si>
  <si>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</si>
  <si>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</si>
  <si>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</si>
  <si>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</si>
  <si>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</si>
  <si>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</si>
  <si>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</si>
  <si>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</si>
  <si>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</si>
  <si>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</si>
  <si>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</si>
  <si>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</si>
  <si>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</si>
  <si>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</si>
  <si>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</si>
  <si>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</si>
  <si>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</si>
  <si>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</si>
  <si>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</si>
  <si>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</si>
  <si>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</si>
  <si>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</si>
  <si>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</si>
  <si>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</si>
  <si>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</si>
  <si>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</si>
  <si>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</si>
  <si>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</si>
  <si>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</si>
  <si>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</si>
  <si>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</si>
  <si>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</si>
  <si>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</si>
  <si>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</si>
  <si>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</si>
  <si>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</si>
  <si>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</si>
  <si>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</si>
  <si>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</si>
  <si>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</si>
  <si>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</si>
  <si>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</si>
  <si>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</si>
  <si>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</si>
  <si>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</si>
  <si>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</si>
  <si>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</si>
  <si>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</si>
  <si>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</si>
  <si>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</si>
  <si>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</si>
  <si>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</si>
  <si>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</si>
  <si>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</si>
  <si>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</si>
  <si>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</si>
  <si>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</si>
  <si>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</si>
  <si>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</si>
  <si>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</si>
  <si>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</si>
  <si>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</si>
  <si>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</si>
  <si>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</si>
  <si>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</si>
  <si>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</si>
  <si>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</si>
  <si>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</si>
  <si>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</si>
  <si>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</si>
  <si>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</si>
  <si>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</si>
  <si>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</si>
  <si>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</si>
  <si>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</si>
  <si>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</si>
  <si>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</si>
  <si>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</si>
  <si>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</si>
  <si>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</si>
  <si>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</si>
  <si>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</si>
  <si>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</si>
  <si>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</si>
  <si>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</si>
  <si>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</si>
  <si>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</si>
  <si>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</si>
  <si>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</si>
  <si>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</si>
  <si>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</si>
  <si>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</si>
  <si>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</si>
  <si>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</si>
  <si>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</si>
  <si>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</si>
  <si>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</si>
  <si>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</si>
  <si>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</si>
  <si>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</si>
  <si>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</si>
  <si>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</si>
  <si>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</si>
  <si>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</si>
  <si>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</si>
  <si>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</si>
  <si>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</si>
  <si>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</si>
  <si>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</si>
  <si>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</si>
  <si>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</si>
  <si>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</si>
  <si>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</si>
  <si>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</si>
  <si>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</si>
  <si>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</si>
  <si>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</si>
  <si>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</si>
  <si>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</si>
  <si>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</si>
  <si>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</si>
  <si>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</si>
  <si>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</si>
  <si>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</si>
  <si>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</si>
  <si>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</si>
  <si>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</si>
  <si>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</si>
  <si>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</si>
  <si>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</si>
  <si>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</si>
  <si>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</si>
  <si>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</si>
  <si>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</si>
  <si>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</si>
  <si>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</si>
  <si>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</si>
  <si>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</si>
  <si>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</si>
  <si>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</si>
  <si>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</si>
  <si>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</si>
  <si>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</si>
  <si>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</si>
  <si>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</si>
  <si>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</si>
  <si>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</si>
  <si>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</si>
  <si>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</si>
  <si>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</si>
  <si>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</si>
  <si>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</si>
  <si>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</si>
  <si>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</si>
  <si>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</si>
  <si>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</si>
  <si>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</si>
  <si>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</si>
  <si>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</si>
  <si>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</si>
  <si>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</si>
  <si>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</si>
  <si>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</si>
  <si>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</si>
  <si>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</si>
  <si>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</si>
  <si>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</si>
  <si>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</si>
  <si>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</si>
  <si>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</si>
  <si>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</si>
  <si>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</si>
  <si>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</si>
  <si>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</si>
  <si>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</si>
  <si>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</si>
  <si>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</si>
  <si>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</si>
  <si>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</si>
  <si>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</si>
  <si>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</si>
  <si>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</si>
  <si>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</si>
  <si>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</si>
  <si>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</si>
  <si>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</si>
  <si>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</si>
  <si>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</si>
  <si>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</si>
  <si>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</si>
  <si>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</si>
  <si>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</si>
  <si>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</si>
  <si>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</si>
  <si>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</si>
  <si>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</si>
  <si>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</si>
  <si>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</si>
  <si>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</si>
  <si>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</si>
  <si>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</si>
  <si>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</si>
  <si>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</si>
  <si>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</si>
  <si>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</si>
  <si>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</si>
  <si>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</si>
  <si>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</si>
  <si>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</si>
  <si>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</si>
  <si>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</si>
  <si>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</si>
  <si>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</si>
  <si>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</si>
  <si>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</si>
  <si>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</si>
  <si>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</si>
  <si>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</si>
  <si>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</si>
  <si>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</si>
  <si>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</si>
  <si>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</si>
  <si>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</si>
  <si>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</si>
  <si>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</si>
  <si>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</si>
  <si>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</si>
  <si>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</si>
  <si>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</si>
  <si>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</si>
  <si>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</si>
  <si>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</si>
  <si>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</si>
  <si>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</si>
  <si>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</si>
  <si>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</si>
  <si>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</si>
  <si>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</si>
  <si>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</si>
  <si>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</si>
  <si>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</si>
  <si>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</si>
  <si>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</si>
  <si>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</si>
  <si>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</si>
  <si>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</si>
  <si>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</si>
  <si>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</si>
  <si>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</si>
  <si>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</si>
  <si>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</si>
  <si>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</si>
  <si>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</si>
  <si>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</si>
  <si>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</si>
  <si>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</si>
  <si>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</si>
  <si>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</si>
  <si>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</si>
  <si>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</si>
  <si>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</si>
  <si>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</si>
  <si>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</si>
  <si>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</si>
  <si>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</si>
  <si>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</si>
  <si>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</si>
  <si>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</si>
  <si>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</si>
  <si>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</si>
  <si>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</si>
  <si>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</si>
  <si>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</si>
  <si>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</si>
  <si>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</si>
  <si>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</si>
  <si>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</si>
  <si>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</si>
  <si>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</si>
  <si>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</si>
  <si>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</si>
  <si>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</si>
  <si>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</si>
  <si>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</si>
  <si>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</si>
  <si>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</si>
  <si>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</si>
  <si>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</si>
  <si>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</si>
  <si>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</si>
  <si>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</si>
  <si>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</si>
  <si>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</si>
  <si>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</si>
  <si>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</si>
  <si>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</si>
  <si>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</si>
  <si>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</si>
  <si>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</si>
  <si>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</si>
  <si>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</si>
  <si>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</si>
  <si>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</si>
  <si>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</si>
  <si>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</si>
  <si>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</si>
  <si>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</si>
  <si>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</si>
  <si>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</si>
  <si>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</si>
  <si>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</si>
  <si>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</si>
  <si>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</si>
  <si>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</si>
  <si>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</si>
  <si>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</si>
  <si>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</si>
  <si>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</si>
  <si>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</si>
  <si>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</si>
  <si>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</si>
  <si>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</si>
  <si>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</si>
  <si>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</si>
  <si>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</si>
  <si>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</si>
  <si>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</si>
  <si>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</si>
  <si>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</si>
  <si>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</si>
  <si>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</si>
  <si>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</si>
  <si>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</si>
  <si>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</si>
  <si>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</si>
  <si>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</si>
  <si>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</si>
  <si>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</si>
  <si>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</si>
  <si>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</si>
  <si>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</si>
  <si>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</si>
  <si>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</si>
  <si>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</si>
  <si>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</si>
  <si>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</si>
  <si>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</si>
  <si>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</si>
  <si>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</si>
  <si>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</si>
  <si>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</si>
  <si>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</si>
  <si>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</si>
  <si>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</si>
  <si>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</si>
  <si>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</si>
  <si>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</si>
  <si>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</si>
  <si>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</si>
  <si>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</si>
  <si>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</si>
  <si>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</si>
  <si>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</si>
  <si>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</si>
  <si>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</si>
  <si>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</si>
  <si>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</si>
  <si>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</si>
  <si>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</si>
  <si>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</si>
  <si>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</si>
  <si>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</si>
  <si>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</si>
  <si>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</si>
  <si>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</si>
  <si>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</si>
  <si>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</si>
  <si>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</si>
  <si>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</si>
  <si>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</si>
  <si>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</si>
  <si>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</si>
  <si>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</si>
  <si>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</si>
  <si>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</si>
  <si>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</si>
  <si>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</si>
  <si>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</si>
  <si>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</si>
  <si>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</si>
  <si>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</si>
  <si>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</si>
  <si>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</si>
  <si>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</si>
  <si>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</si>
  <si>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</si>
  <si>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</si>
  <si>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</si>
  <si>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</si>
  <si>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</si>
  <si>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</si>
  <si>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</si>
  <si>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</si>
  <si>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</si>
  <si>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</si>
  <si>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</si>
  <si>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</si>
  <si>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</si>
  <si>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</si>
  <si>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</si>
  <si>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</si>
  <si>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</si>
  <si>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</si>
  <si>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</si>
  <si>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</si>
  <si>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</si>
  <si>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</si>
  <si>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</si>
  <si>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</si>
  <si>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</si>
  <si>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</si>
  <si>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</si>
  <si>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</si>
  <si>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</si>
  <si>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</si>
  <si>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</si>
  <si>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</si>
  <si>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</si>
  <si>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</si>
  <si>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</si>
  <si>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</si>
  <si>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</si>
  <si>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</si>
  <si>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</si>
  <si>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</si>
  <si>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</si>
  <si>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</si>
  <si>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</si>
  <si>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</si>
  <si>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</si>
  <si>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</si>
  <si>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</si>
  <si>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</si>
  <si>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</si>
  <si>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</si>
  <si>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</si>
  <si>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</si>
  <si>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</si>
  <si>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</si>
  <si>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</si>
  <si>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</si>
  <si>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</si>
  <si>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</si>
  <si>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</si>
  <si>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</si>
  <si>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</si>
  <si>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</si>
  <si>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</si>
  <si>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</si>
  <si>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</si>
  <si>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</si>
  <si>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</si>
  <si>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</si>
  <si>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</si>
  <si>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</si>
  <si>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</si>
  <si>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</si>
  <si>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</si>
  <si>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</si>
  <si>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</si>
  <si>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</si>
  <si>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</si>
  <si>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</si>
  <si>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</si>
  <si>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</si>
  <si>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</si>
  <si>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</si>
  <si>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</si>
  <si>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</si>
  <si>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</si>
  <si>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</si>
  <si>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</si>
  <si>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</si>
  <si>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</si>
  <si>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</si>
  <si>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</si>
  <si>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</si>
  <si>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</si>
  <si>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</si>
  <si>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</si>
  <si>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</si>
  <si>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</si>
  <si>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</si>
  <si>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</si>
  <si>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</si>
  <si>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</si>
  <si>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</si>
  <si>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</si>
  <si>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</si>
  <si>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</si>
  <si>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</si>
  <si>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</si>
  <si>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</si>
  <si>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</si>
  <si>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</si>
  <si>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</si>
  <si>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</si>
  <si>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</si>
  <si>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</si>
  <si>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</si>
  <si>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</si>
  <si>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</si>
  <si>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</si>
  <si>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</si>
  <si>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</si>
  <si>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</si>
  <si>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</si>
  <si>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</si>
  <si>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</si>
  <si>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</si>
  <si>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</si>
  <si>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</si>
  <si>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</si>
  <si>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</si>
  <si>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</si>
  <si>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</si>
  <si>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</si>
  <si>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</si>
  <si>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</si>
  <si>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</si>
  <si>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</si>
  <si>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</si>
  <si>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</si>
  <si>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</si>
  <si>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</si>
  <si>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</si>
  <si>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</si>
  <si>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</si>
  <si>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</si>
  <si>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</si>
  <si>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</si>
  <si>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</si>
  <si>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</si>
  <si>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</si>
  <si>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</si>
  <si>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</si>
  <si>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</si>
  <si>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</si>
  <si>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</si>
  <si>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</si>
  <si>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</si>
  <si>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</si>
  <si>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</si>
  <si>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</si>
  <si>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</si>
  <si>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</si>
  <si>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</si>
  <si>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</si>
  <si>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</si>
  <si>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</si>
  <si>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</si>
  <si>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</si>
  <si>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</si>
  <si>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</si>
  <si>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</si>
  <si>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</si>
  <si>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</si>
  <si>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</si>
  <si>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</si>
  <si>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</si>
  <si>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</si>
  <si>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</si>
  <si>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</si>
  <si>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</si>
  <si>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</si>
  <si>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</si>
  <si>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</si>
  <si>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</si>
  <si>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</si>
  <si>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</si>
  <si>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</si>
  <si>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</si>
  <si>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</si>
  <si>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</si>
  <si>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</si>
  <si>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</si>
  <si>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</si>
  <si>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</si>
  <si>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</si>
  <si>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</si>
  <si>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</si>
  <si>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</si>
  <si>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</si>
  <si>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</si>
  <si>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</si>
  <si>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</si>
  <si>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</si>
  <si>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</si>
  <si>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</si>
  <si>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</si>
  <si>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</si>
  <si>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</si>
  <si>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</si>
  <si>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</si>
  <si>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</si>
  <si>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</si>
  <si>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</si>
  <si>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</si>
  <si>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</si>
  <si>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</si>
  <si>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</si>
  <si>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</si>
  <si>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</si>
  <si>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</si>
  <si>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</si>
  <si>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</si>
  <si>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</si>
  <si>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</si>
  <si>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</si>
  <si>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</si>
  <si>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</si>
  <si>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</si>
  <si>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</si>
  <si>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</si>
  <si>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</si>
  <si>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</si>
  <si>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</si>
  <si>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</si>
  <si>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</si>
  <si>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</si>
  <si>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</si>
  <si>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</si>
  <si>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</si>
  <si>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</si>
  <si>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</si>
  <si>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</si>
  <si>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</si>
  <si>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</si>
  <si>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</si>
  <si>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</si>
  <si>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</si>
  <si>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</si>
  <si>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</si>
  <si>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</si>
  <si>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</si>
  <si>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</si>
  <si>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</si>
  <si>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</si>
  <si>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</si>
  <si>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</si>
  <si>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</si>
  <si>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</si>
  <si>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</si>
  <si>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</si>
  <si>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</si>
  <si>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</si>
  <si>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</si>
  <si>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</si>
  <si>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</si>
  <si>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</si>
  <si>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</si>
  <si>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</si>
  <si>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</si>
  <si>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</si>
  <si>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</si>
  <si>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</si>
  <si>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</si>
  <si>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</si>
  <si>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</si>
  <si>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</si>
  <si>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</si>
  <si>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</si>
  <si>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</si>
  <si>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</si>
  <si>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</si>
  <si>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</si>
  <si>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</si>
  <si>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</si>
  <si>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</si>
  <si>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</si>
  <si>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</si>
  <si>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</si>
  <si>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</si>
  <si>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</si>
  <si>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</si>
  <si>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</si>
  <si>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</si>
  <si>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</si>
  <si>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</si>
  <si>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</si>
  <si>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</si>
  <si>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</si>
  <si>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</si>
  <si>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</si>
  <si>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</si>
  <si>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</si>
  <si>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</si>
  <si>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</si>
  <si>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</si>
  <si>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</si>
  <si>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</si>
  <si>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</si>
  <si>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</si>
  <si>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</si>
  <si>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</si>
  <si>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</si>
  <si>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</si>
  <si>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</si>
  <si>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</si>
  <si>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</si>
  <si>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</si>
  <si>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</si>
  <si>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</si>
  <si>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</si>
  <si>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</si>
  <si>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</si>
  <si>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</si>
  <si>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</si>
  <si>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</si>
  <si>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</si>
  <si>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</si>
  <si>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</si>
  <si>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</si>
  <si>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</si>
  <si>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</si>
  <si>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</si>
  <si>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</si>
  <si>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</si>
  <si>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</si>
  <si>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</si>
  <si>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</si>
  <si>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</si>
  <si>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</si>
  <si>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</si>
  <si>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</si>
  <si>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</si>
  <si>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</si>
  <si>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</si>
  <si>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</si>
  <si>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</si>
  <si>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</si>
  <si>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</si>
  <si>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</si>
  <si>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</si>
  <si>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</si>
  <si>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</si>
  <si>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</si>
  <si>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</si>
  <si>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</si>
  <si>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</si>
  <si>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</si>
  <si>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</si>
  <si>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</si>
  <si>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</si>
  <si>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</si>
  <si>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</si>
  <si>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</si>
  <si>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</si>
  <si>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</si>
  <si>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</si>
  <si>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</si>
  <si>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</si>
  <si>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</si>
  <si>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</si>
  <si>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</si>
  <si>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</si>
  <si>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</si>
  <si>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</si>
  <si>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</si>
  <si>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</si>
  <si>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</si>
  <si>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</si>
  <si>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</si>
  <si>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</si>
  <si>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</si>
  <si>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</si>
  <si>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</si>
  <si>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</si>
  <si>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</si>
  <si>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</si>
  <si>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</si>
  <si>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</si>
  <si>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</si>
  <si>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</si>
  <si>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</si>
  <si>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</si>
  <si>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</si>
  <si>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</si>
  <si>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</si>
  <si>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</si>
  <si>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</si>
  <si>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</si>
  <si>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</si>
  <si>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</si>
  <si>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</si>
  <si>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</si>
  <si>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</si>
  <si>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</si>
  <si>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</si>
  <si>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</si>
  <si>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</si>
  <si>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</si>
  <si>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</si>
  <si>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</si>
  <si>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</si>
  <si>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</si>
  <si>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</si>
  <si>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</si>
  <si>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</si>
  <si>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</si>
  <si>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</si>
  <si>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</si>
  <si>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</si>
  <si>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</si>
  <si>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</si>
  <si>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</si>
  <si>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</si>
  <si>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</si>
  <si>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</si>
  <si>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</si>
  <si>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</si>
  <si>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</si>
  <si>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</si>
  <si>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</si>
  <si>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</si>
  <si>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</si>
  <si>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</si>
  <si>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</si>
  <si>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</si>
  <si>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</si>
  <si>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</si>
  <si>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</si>
  <si>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</si>
  <si>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</si>
  <si>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</si>
  <si>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</si>
  <si>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</si>
  <si>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</si>
  <si>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</si>
  <si>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</si>
  <si>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</si>
  <si>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</si>
  <si>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</si>
  <si>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</si>
  <si>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</si>
  <si>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</si>
  <si>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</si>
  <si>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</si>
  <si>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</si>
  <si>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</si>
  <si>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</si>
  <si>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</si>
  <si>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</si>
  <si>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</si>
  <si>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</si>
  <si>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</si>
  <si>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</si>
  <si>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</si>
  <si>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</si>
  <si>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</si>
  <si>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</si>
  <si>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</si>
  <si>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</si>
  <si>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</si>
  <si>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</si>
  <si>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</si>
  <si>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</si>
  <si>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</si>
  <si>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</si>
  <si>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</si>
  <si>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</si>
  <si>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</si>
  <si>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</si>
  <si>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</si>
  <si>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</si>
  <si>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</si>
  <si>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</si>
  <si>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</si>
  <si>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</si>
  <si>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</si>
  <si>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</si>
  <si>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</si>
  <si>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</si>
  <si>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</si>
  <si>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</si>
  <si>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</si>
  <si>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</si>
  <si>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</si>
  <si>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</si>
  <si>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</si>
  <si>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</si>
  <si>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</si>
  <si>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</si>
  <si>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</si>
  <si>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</si>
  <si>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</si>
  <si>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</si>
  <si>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</si>
  <si>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</si>
  <si>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</si>
  <si>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</si>
  <si>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</si>
  <si>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</si>
  <si>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</si>
  <si>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</si>
  <si>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</si>
  <si>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</si>
  <si>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</si>
  <si>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</si>
  <si>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</si>
  <si>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</si>
  <si>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</si>
  <si>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</si>
  <si>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</si>
  <si>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</si>
  <si>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</si>
  <si>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</si>
  <si>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</si>
  <si>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</si>
  <si>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</si>
  <si>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</si>
  <si>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</si>
  <si>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</si>
  <si>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</si>
  <si>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</si>
  <si>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</si>
  <si>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</si>
  <si>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</si>
  <si>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</si>
  <si>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</si>
  <si>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</si>
  <si>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</si>
  <si>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</si>
  <si>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</si>
  <si>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</si>
  <si>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</si>
  <si>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</si>
  <si>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</si>
  <si>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</si>
  <si>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</si>
  <si>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</si>
  <si>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</si>
  <si>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</si>
  <si>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</si>
  <si>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</si>
  <si>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</si>
  <si>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</si>
  <si>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</si>
  <si>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</si>
  <si>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</si>
  <si>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</si>
  <si>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</si>
  <si>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</si>
  <si>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</si>
  <si>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</si>
  <si>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</si>
  <si>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</si>
  <si>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</si>
  <si>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</si>
  <si>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</si>
  <si>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</si>
  <si>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</si>
  <si>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</si>
  <si>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</si>
  <si>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</si>
  <si>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</si>
  <si>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</si>
  <si>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</si>
  <si>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</si>
  <si>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</si>
  <si>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</si>
  <si>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</si>
  <si>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</si>
  <si>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</si>
  <si>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</si>
  <si>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Абай Айкөркем</t>
  </si>
  <si>
    <t>Ақылбек Фариза Нұрбекқызы</t>
  </si>
  <si>
    <t>Айтбай Адина Абатқызы</t>
  </si>
  <si>
    <t>Айғали Әлинұр Нұрланұлы</t>
  </si>
  <si>
    <t>Асауова Асылым Жасұланқызы</t>
  </si>
  <si>
    <t>Асхатова Жібек Сұлтанбекқызы</t>
  </si>
  <si>
    <t>Аққали Айша Досмұханқызы</t>
  </si>
  <si>
    <t>Ануар Ханифа</t>
  </si>
  <si>
    <t>Асқарбек Мүсілім Серікболсынұлы</t>
  </si>
  <si>
    <t xml:space="preserve">Әбілмәжін Айлин </t>
  </si>
  <si>
    <t>Білдірмесова Айсезім</t>
  </si>
  <si>
    <t>Бердіғали Ерасыл</t>
  </si>
  <si>
    <t>Білдірмес Әлихан Медетұлы</t>
  </si>
  <si>
    <t>Ғаділбек Әділжан Еркебұланұлы</t>
  </si>
  <si>
    <t>Дүйсенбек Нұржігіт Нағашыбайұлы</t>
  </si>
  <si>
    <t>Ерлан Айя Әділбекқызы</t>
  </si>
  <si>
    <t>Ерланғали Имран Ерсінұлы</t>
  </si>
  <si>
    <t>Есіл Ақтілек</t>
  </si>
  <si>
    <t>Жексембай Әлихан Бағланұлы</t>
  </si>
  <si>
    <t>Карамбаев Нұрислам Азаматұлы</t>
  </si>
  <si>
    <t>Қалдымұрат Нұр Жанатұлы</t>
  </si>
  <si>
    <t>Қаныбек Айназым Еркебұланқызы</t>
  </si>
  <si>
    <t>Самат Расул Ниязбекұлы</t>
  </si>
  <si>
    <t>Тәжібаева Айару Өмірзаққызы</t>
  </si>
  <si>
    <t>Шамилова Адина Арманқызы</t>
  </si>
  <si>
    <t xml:space="preserve">                                  Оқу жылы: 2025-2026жыл                              Топ: "Күншуақ" ересек тобы              Өткізу кезеңі:  Қорытынды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</si>
</sst>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19" applyNumberFormat="0" applyAlignment="0" applyProtection="0"/>
    <xf numFmtId="0" fontId="28" fillId="8" borderId="20" applyNumberFormat="0" applyAlignment="0" applyProtection="0"/>
    <xf numFmtId="0" fontId="29" fillId="8" borderId="19" applyNumberFormat="0" applyAlignment="0" applyProtection="0"/>
    <xf numFmtId="0" fontId="30" fillId="0" borderId="21" applyNumberFormat="0" applyFill="0" applyAlignment="0" applyProtection="0"/>
    <xf numFmtId="0" fontId="31" fillId="9" borderId="22" applyNumberFormat="0" applyAlignment="0" applyProtection="0"/>
    <xf numFmtId="0" fontId="15" fillId="0" borderId="0" applyNumberFormat="0" applyFill="0" applyBorder="0" applyAlignment="0" applyProtection="0"/>
    <xf numFmtId="0" fontId="1" fillId="10" borderId="23" applyNumberFormat="0" applyFont="0" applyAlignment="0" applyProtection="0"/>
    <xf numFmtId="0" fontId="32" fillId="0" borderId="0" applyNumberFormat="0" applyFill="0" applyBorder="0" applyAlignment="0" applyProtection="0"/>
    <xf numFmtId="0" fontId="2" fillId="0" borderId="24" applyNumberFormat="0" applyFill="0" applyAlignment="0" applyProtection="0"/>
    <xf numFmtId="0" fontId="3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3" fillId="34" borderId="0" applyNumberFormat="0" applyBorder="0" applyAlignment="0" applyProtection="0"/>
    <xf numFmtId="0" fontId="35" fillId="0" borderId="0"/>
    <xf numFmtId="0" fontId="1" fillId="10" borderId="2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4" fillId="0" borderId="26" xfId="43" applyFont="1" applyBorder="1" applyAlignment="1">
      <alignment vertical="top" wrapText="1"/>
    </xf>
    <xf numFmtId="0" fontId="34" fillId="0" borderId="25" xfId="43" applyFont="1" applyBorder="1" applyAlignment="1">
      <alignment vertical="top" wrapText="1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1375</v>
      </c>
      <c r="DN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16" t="s">
        <v>0</v>
      </c>
      <c r="B4" s="116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03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95" t="s">
        <v>87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104" t="s">
        <v>114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6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 x14ac:dyDescent="0.25">
      <c r="A5" s="116"/>
      <c r="B5" s="116"/>
      <c r="C5" s="96" t="s">
        <v>1381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1382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 t="s">
        <v>88</v>
      </c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102" t="s">
        <v>115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116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 t="s">
        <v>1383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 x14ac:dyDescent="0.25">
      <c r="A6" s="116"/>
      <c r="B6" s="11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16"/>
      <c r="B7" s="11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16"/>
      <c r="B8" s="11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16"/>
      <c r="B9" s="11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16"/>
      <c r="B10" s="11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16"/>
      <c r="B11" s="116"/>
      <c r="C11" s="94" t="s">
        <v>22</v>
      </c>
      <c r="D11" s="94" t="s">
        <v>5</v>
      </c>
      <c r="E11" s="94" t="s">
        <v>6</v>
      </c>
      <c r="F11" s="94" t="s">
        <v>26</v>
      </c>
      <c r="G11" s="94" t="s">
        <v>7</v>
      </c>
      <c r="H11" s="94" t="s">
        <v>8</v>
      </c>
      <c r="I11" s="94" t="s">
        <v>23</v>
      </c>
      <c r="J11" s="94" t="s">
        <v>9</v>
      </c>
      <c r="K11" s="94" t="s">
        <v>10</v>
      </c>
      <c r="L11" s="94" t="s">
        <v>28</v>
      </c>
      <c r="M11" s="94" t="s">
        <v>6</v>
      </c>
      <c r="N11" s="94" t="s">
        <v>12</v>
      </c>
      <c r="O11" s="94" t="s">
        <v>24</v>
      </c>
      <c r="P11" s="94" t="s">
        <v>10</v>
      </c>
      <c r="Q11" s="94" t="s">
        <v>13</v>
      </c>
      <c r="R11" s="94" t="s">
        <v>25</v>
      </c>
      <c r="S11" s="94" t="s">
        <v>12</v>
      </c>
      <c r="T11" s="94" t="s">
        <v>7</v>
      </c>
      <c r="U11" s="94" t="s">
        <v>36</v>
      </c>
      <c r="V11" s="94" t="s">
        <v>14</v>
      </c>
      <c r="W11" s="94" t="s">
        <v>9</v>
      </c>
      <c r="X11" s="94" t="s">
        <v>44</v>
      </c>
      <c r="Y11" s="94"/>
      <c r="Z11" s="94"/>
      <c r="AA11" s="94" t="s">
        <v>45</v>
      </c>
      <c r="AB11" s="94"/>
      <c r="AC11" s="94"/>
      <c r="AD11" s="94" t="s">
        <v>46</v>
      </c>
      <c r="AE11" s="94"/>
      <c r="AF11" s="94"/>
      <c r="AG11" s="94" t="s">
        <v>47</v>
      </c>
      <c r="AH11" s="94"/>
      <c r="AI11" s="94"/>
      <c r="AJ11" s="94" t="s">
        <v>48</v>
      </c>
      <c r="AK11" s="94"/>
      <c r="AL11" s="94"/>
      <c r="AM11" s="94" t="s">
        <v>49</v>
      </c>
      <c r="AN11" s="94"/>
      <c r="AO11" s="94"/>
      <c r="AP11" s="93" t="s">
        <v>50</v>
      </c>
      <c r="AQ11" s="93"/>
      <c r="AR11" s="93"/>
      <c r="AS11" s="94" t="s">
        <v>51</v>
      </c>
      <c r="AT11" s="94"/>
      <c r="AU11" s="94"/>
      <c r="AV11" s="94" t="s">
        <v>52</v>
      </c>
      <c r="AW11" s="94"/>
      <c r="AX11" s="94"/>
      <c r="AY11" s="94" t="s">
        <v>53</v>
      </c>
      <c r="AZ11" s="94"/>
      <c r="BA11" s="94"/>
      <c r="BB11" s="94" t="s">
        <v>54</v>
      </c>
      <c r="BC11" s="94"/>
      <c r="BD11" s="94"/>
      <c r="BE11" s="94" t="s">
        <v>55</v>
      </c>
      <c r="BF11" s="94"/>
      <c r="BG11" s="94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 x14ac:dyDescent="0.25">
      <c r="A12" s="116"/>
      <c r="B12" s="116"/>
      <c r="C12" s="91" t="s">
        <v>841</v>
      </c>
      <c r="D12" s="91"/>
      <c r="E12" s="91"/>
      <c r="F12" s="91" t="s">
        <v>1334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846</v>
      </c>
      <c r="Y12" s="91"/>
      <c r="Z12" s="91"/>
      <c r="AA12" s="91" t="s">
        <v>848</v>
      </c>
      <c r="AB12" s="91"/>
      <c r="AC12" s="91"/>
      <c r="AD12" s="91" t="s">
        <v>850</v>
      </c>
      <c r="AE12" s="91"/>
      <c r="AF12" s="91"/>
      <c r="AG12" s="91" t="s">
        <v>852</v>
      </c>
      <c r="AH12" s="91"/>
      <c r="AI12" s="91"/>
      <c r="AJ12" s="91" t="s">
        <v>854</v>
      </c>
      <c r="AK12" s="91"/>
      <c r="AL12" s="91"/>
      <c r="AM12" s="91" t="s">
        <v>858</v>
      </c>
      <c r="AN12" s="91"/>
      <c r="AO12" s="91"/>
      <c r="AP12" s="91" t="s">
        <v>859</v>
      </c>
      <c r="AQ12" s="91"/>
      <c r="AR12" s="91"/>
      <c r="AS12" s="91" t="s">
        <v>861</v>
      </c>
      <c r="AT12" s="91"/>
      <c r="AU12" s="91"/>
      <c r="AV12" s="91" t="s">
        <v>862</v>
      </c>
      <c r="AW12" s="91"/>
      <c r="AX12" s="91"/>
      <c r="AY12" s="91" t="s">
        <v>865</v>
      </c>
      <c r="AZ12" s="91"/>
      <c r="BA12" s="91"/>
      <c r="BB12" s="91" t="s">
        <v>866</v>
      </c>
      <c r="BC12" s="91"/>
      <c r="BD12" s="91"/>
      <c r="BE12" s="91" t="s">
        <v>869</v>
      </c>
      <c r="BF12" s="91"/>
      <c r="BG12" s="91"/>
      <c r="BH12" s="91" t="s">
        <v>870</v>
      </c>
      <c r="BI12" s="91"/>
      <c r="BJ12" s="91"/>
      <c r="BK12" s="91" t="s">
        <v>874</v>
      </c>
      <c r="BL12" s="91"/>
      <c r="BM12" s="91"/>
      <c r="BN12" s="91" t="s">
        <v>873</v>
      </c>
      <c r="BO12" s="91"/>
      <c r="BP12" s="91"/>
      <c r="BQ12" s="91" t="s">
        <v>875</v>
      </c>
      <c r="BR12" s="91"/>
      <c r="BS12" s="91"/>
      <c r="BT12" s="91" t="s">
        <v>876</v>
      </c>
      <c r="BU12" s="91"/>
      <c r="BV12" s="91"/>
      <c r="BW12" s="91" t="s">
        <v>878</v>
      </c>
      <c r="BX12" s="91"/>
      <c r="BY12" s="91"/>
      <c r="BZ12" s="91" t="s">
        <v>880</v>
      </c>
      <c r="CA12" s="91"/>
      <c r="CB12" s="91"/>
      <c r="CC12" s="91" t="s">
        <v>881</v>
      </c>
      <c r="CD12" s="91"/>
      <c r="CE12" s="91"/>
      <c r="CF12" s="91" t="s">
        <v>882</v>
      </c>
      <c r="CG12" s="91"/>
      <c r="CH12" s="91"/>
      <c r="CI12" s="91" t="s">
        <v>884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885</v>
      </c>
      <c r="CS12" s="91"/>
      <c r="CT12" s="91"/>
      <c r="CU12" s="91" t="s">
        <v>132</v>
      </c>
      <c r="CV12" s="91"/>
      <c r="CW12" s="91"/>
      <c r="CX12" s="91" t="s">
        <v>886</v>
      </c>
      <c r="CY12" s="91"/>
      <c r="CZ12" s="91"/>
      <c r="DA12" s="91" t="s">
        <v>887</v>
      </c>
      <c r="DB12" s="91"/>
      <c r="DC12" s="91"/>
      <c r="DD12" s="91" t="s">
        <v>891</v>
      </c>
      <c r="DE12" s="91"/>
      <c r="DF12" s="91"/>
      <c r="DG12" s="91" t="s">
        <v>893</v>
      </c>
      <c r="DH12" s="91"/>
      <c r="DI12" s="91"/>
      <c r="DJ12" s="91" t="s">
        <v>895</v>
      </c>
      <c r="DK12" s="91"/>
      <c r="DL12" s="91"/>
      <c r="DM12" s="91" t="s">
        <v>897</v>
      </c>
      <c r="DN12" s="91"/>
      <c r="DO12" s="91"/>
    </row>
    <row r="13" spans="1:254" ht="111.75" customHeight="1" x14ac:dyDescent="0.25">
      <c r="A13" s="116"/>
      <c r="B13" s="11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12" t="s">
        <v>803</v>
      </c>
      <c r="B39" s="11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14" t="s">
        <v>837</v>
      </c>
      <c r="B40" s="11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107" t="s">
        <v>809</v>
      </c>
      <c r="C42" s="108"/>
      <c r="D42" s="108"/>
      <c r="E42" s="109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10" t="s">
        <v>56</v>
      </c>
      <c r="E47" s="111"/>
      <c r="F47" s="98" t="s">
        <v>3</v>
      </c>
      <c r="G47" s="99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10" t="s">
        <v>115</v>
      </c>
      <c r="E56" s="111"/>
      <c r="F56" s="100" t="s">
        <v>116</v>
      </c>
      <c r="G56" s="101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1375</v>
      </c>
      <c r="DQ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16" t="s">
        <v>0</v>
      </c>
      <c r="B5" s="116" t="s">
        <v>1</v>
      </c>
      <c r="C5" s="117" t="s">
        <v>57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03" t="s">
        <v>2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95" t="s">
        <v>87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114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 x14ac:dyDescent="0.25">
      <c r="A6" s="116"/>
      <c r="B6" s="116"/>
      <c r="C6" s="96" t="s">
        <v>1381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6" t="s">
        <v>1384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 t="s">
        <v>3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 t="s">
        <v>88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 t="s">
        <v>157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 t="s">
        <v>115</v>
      </c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102" t="s">
        <v>172</v>
      </c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 t="s">
        <v>184</v>
      </c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 t="s">
        <v>116</v>
      </c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3" t="s">
        <v>1385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 x14ac:dyDescent="0.25">
      <c r="A7" s="116"/>
      <c r="B7" s="116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16"/>
      <c r="B8" s="11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16"/>
      <c r="B9" s="116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16"/>
      <c r="B10" s="11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16"/>
      <c r="B11" s="116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16"/>
      <c r="B12" s="116"/>
      <c r="C12" s="94" t="s">
        <v>153</v>
      </c>
      <c r="D12" s="94" t="s">
        <v>5</v>
      </c>
      <c r="E12" s="94" t="s">
        <v>6</v>
      </c>
      <c r="F12" s="94" t="s">
        <v>154</v>
      </c>
      <c r="G12" s="94" t="s">
        <v>7</v>
      </c>
      <c r="H12" s="94" t="s">
        <v>8</v>
      </c>
      <c r="I12" s="94" t="s">
        <v>155</v>
      </c>
      <c r="J12" s="94" t="s">
        <v>9</v>
      </c>
      <c r="K12" s="94" t="s">
        <v>10</v>
      </c>
      <c r="L12" s="94" t="s">
        <v>156</v>
      </c>
      <c r="M12" s="94" t="s">
        <v>9</v>
      </c>
      <c r="N12" s="94" t="s">
        <v>10</v>
      </c>
      <c r="O12" s="94" t="s">
        <v>170</v>
      </c>
      <c r="P12" s="94"/>
      <c r="Q12" s="94"/>
      <c r="R12" s="94" t="s">
        <v>5</v>
      </c>
      <c r="S12" s="94"/>
      <c r="T12" s="94"/>
      <c r="U12" s="94" t="s">
        <v>171</v>
      </c>
      <c r="V12" s="94"/>
      <c r="W12" s="94"/>
      <c r="X12" s="94" t="s">
        <v>12</v>
      </c>
      <c r="Y12" s="94"/>
      <c r="Z12" s="94"/>
      <c r="AA12" s="94" t="s">
        <v>7</v>
      </c>
      <c r="AB12" s="94"/>
      <c r="AC12" s="94"/>
      <c r="AD12" s="94" t="s">
        <v>8</v>
      </c>
      <c r="AE12" s="94"/>
      <c r="AF12" s="94"/>
      <c r="AG12" s="93" t="s">
        <v>14</v>
      </c>
      <c r="AH12" s="93"/>
      <c r="AI12" s="93"/>
      <c r="AJ12" s="94" t="s">
        <v>9</v>
      </c>
      <c r="AK12" s="94"/>
      <c r="AL12" s="94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 x14ac:dyDescent="0.25">
      <c r="A13" s="116"/>
      <c r="B13" s="116"/>
      <c r="C13" s="91" t="s">
        <v>900</v>
      </c>
      <c r="D13" s="91"/>
      <c r="E13" s="91"/>
      <c r="F13" s="91" t="s">
        <v>904</v>
      </c>
      <c r="G13" s="91"/>
      <c r="H13" s="91"/>
      <c r="I13" s="91" t="s">
        <v>905</v>
      </c>
      <c r="J13" s="91"/>
      <c r="K13" s="91"/>
      <c r="L13" s="91" t="s">
        <v>906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908</v>
      </c>
      <c r="V13" s="91"/>
      <c r="W13" s="91"/>
      <c r="X13" s="91" t="s">
        <v>909</v>
      </c>
      <c r="Y13" s="91"/>
      <c r="Z13" s="91"/>
      <c r="AA13" s="91" t="s">
        <v>910</v>
      </c>
      <c r="AB13" s="91"/>
      <c r="AC13" s="91"/>
      <c r="AD13" s="91" t="s">
        <v>912</v>
      </c>
      <c r="AE13" s="91"/>
      <c r="AF13" s="91"/>
      <c r="AG13" s="91" t="s">
        <v>914</v>
      </c>
      <c r="AH13" s="91"/>
      <c r="AI13" s="91"/>
      <c r="AJ13" s="91" t="s">
        <v>1320</v>
      </c>
      <c r="AK13" s="91"/>
      <c r="AL13" s="91"/>
      <c r="AM13" s="91" t="s">
        <v>919</v>
      </c>
      <c r="AN13" s="91"/>
      <c r="AO13" s="91"/>
      <c r="AP13" s="91" t="s">
        <v>920</v>
      </c>
      <c r="AQ13" s="91"/>
      <c r="AR13" s="91"/>
      <c r="AS13" s="91" t="s">
        <v>921</v>
      </c>
      <c r="AT13" s="91"/>
      <c r="AU13" s="91"/>
      <c r="AV13" s="91" t="s">
        <v>922</v>
      </c>
      <c r="AW13" s="91"/>
      <c r="AX13" s="91"/>
      <c r="AY13" s="91" t="s">
        <v>924</v>
      </c>
      <c r="AZ13" s="91"/>
      <c r="BA13" s="91"/>
      <c r="BB13" s="91" t="s">
        <v>925</v>
      </c>
      <c r="BC13" s="91"/>
      <c r="BD13" s="91"/>
      <c r="BE13" s="91" t="s">
        <v>926</v>
      </c>
      <c r="BF13" s="91"/>
      <c r="BG13" s="91"/>
      <c r="BH13" s="91" t="s">
        <v>927</v>
      </c>
      <c r="BI13" s="91"/>
      <c r="BJ13" s="91"/>
      <c r="BK13" s="91" t="s">
        <v>928</v>
      </c>
      <c r="BL13" s="91"/>
      <c r="BM13" s="91"/>
      <c r="BN13" s="91" t="s">
        <v>930</v>
      </c>
      <c r="BO13" s="91"/>
      <c r="BP13" s="91"/>
      <c r="BQ13" s="91" t="s">
        <v>931</v>
      </c>
      <c r="BR13" s="91"/>
      <c r="BS13" s="91"/>
      <c r="BT13" s="91" t="s">
        <v>933</v>
      </c>
      <c r="BU13" s="91"/>
      <c r="BV13" s="91"/>
      <c r="BW13" s="91" t="s">
        <v>935</v>
      </c>
      <c r="BX13" s="91"/>
      <c r="BY13" s="91"/>
      <c r="BZ13" s="91" t="s">
        <v>936</v>
      </c>
      <c r="CA13" s="91"/>
      <c r="CB13" s="91"/>
      <c r="CC13" s="91" t="s">
        <v>940</v>
      </c>
      <c r="CD13" s="91"/>
      <c r="CE13" s="91"/>
      <c r="CF13" s="91" t="s">
        <v>943</v>
      </c>
      <c r="CG13" s="91"/>
      <c r="CH13" s="91"/>
      <c r="CI13" s="91" t="s">
        <v>944</v>
      </c>
      <c r="CJ13" s="91"/>
      <c r="CK13" s="91"/>
      <c r="CL13" s="91" t="s">
        <v>945</v>
      </c>
      <c r="CM13" s="91"/>
      <c r="CN13" s="91"/>
      <c r="CO13" s="91" t="s">
        <v>946</v>
      </c>
      <c r="CP13" s="91"/>
      <c r="CQ13" s="91"/>
      <c r="CR13" s="91" t="s">
        <v>948</v>
      </c>
      <c r="CS13" s="91"/>
      <c r="CT13" s="91"/>
      <c r="CU13" s="91" t="s">
        <v>949</v>
      </c>
      <c r="CV13" s="91"/>
      <c r="CW13" s="91"/>
      <c r="CX13" s="91" t="s">
        <v>950</v>
      </c>
      <c r="CY13" s="91"/>
      <c r="CZ13" s="91"/>
      <c r="DA13" s="91" t="s">
        <v>951</v>
      </c>
      <c r="DB13" s="91"/>
      <c r="DC13" s="91"/>
      <c r="DD13" s="91" t="s">
        <v>952</v>
      </c>
      <c r="DE13" s="91"/>
      <c r="DF13" s="91"/>
      <c r="DG13" s="91" t="s">
        <v>953</v>
      </c>
      <c r="DH13" s="91"/>
      <c r="DI13" s="91"/>
      <c r="DJ13" s="91" t="s">
        <v>955</v>
      </c>
      <c r="DK13" s="91"/>
      <c r="DL13" s="91"/>
      <c r="DM13" s="91" t="s">
        <v>956</v>
      </c>
      <c r="DN13" s="91"/>
      <c r="DO13" s="91"/>
      <c r="DP13" s="91" t="s">
        <v>957</v>
      </c>
      <c r="DQ13" s="91"/>
      <c r="DR13" s="91"/>
    </row>
    <row r="14" spans="1:254" ht="83.25" customHeight="1" x14ac:dyDescent="0.25">
      <c r="A14" s="116"/>
      <c r="B14" s="116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112" t="s">
        <v>276</v>
      </c>
      <c r="B40" s="11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114" t="s">
        <v>838</v>
      </c>
      <c r="B41" s="11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107" t="s">
        <v>809</v>
      </c>
      <c r="C43" s="108"/>
      <c r="D43" s="108"/>
      <c r="E43" s="109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18" t="s">
        <v>56</v>
      </c>
      <c r="E48" s="119"/>
      <c r="F48" s="120" t="s">
        <v>3</v>
      </c>
      <c r="G48" s="121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18" t="s">
        <v>157</v>
      </c>
      <c r="E57" s="119"/>
      <c r="F57" s="118" t="s">
        <v>115</v>
      </c>
      <c r="G57" s="119"/>
      <c r="H57" s="122" t="s">
        <v>172</v>
      </c>
      <c r="I57" s="123"/>
      <c r="J57" s="92" t="s">
        <v>184</v>
      </c>
      <c r="K57" s="92"/>
      <c r="L57" s="92" t="s">
        <v>116</v>
      </c>
      <c r="M57" s="92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1375</v>
      </c>
      <c r="FJ2" s="9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16" t="s">
        <v>0</v>
      </c>
      <c r="B4" s="116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95" t="s">
        <v>87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 x14ac:dyDescent="0.25">
      <c r="A5" s="116"/>
      <c r="B5" s="116"/>
      <c r="C5" s="96" t="s">
        <v>1381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6" t="s">
        <v>1384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103" t="s">
        <v>3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 t="s">
        <v>329</v>
      </c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96" t="s">
        <v>330</v>
      </c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 t="s">
        <v>157</v>
      </c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102" t="s">
        <v>1017</v>
      </c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 t="s">
        <v>172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02" t="s">
        <v>116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3" t="s">
        <v>1386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75" hidden="1" x14ac:dyDescent="0.25">
      <c r="A6" s="116"/>
      <c r="B6" s="116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16"/>
      <c r="B7" s="116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16"/>
      <c r="B8" s="11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16"/>
      <c r="B9" s="116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16"/>
      <c r="B10" s="11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16"/>
      <c r="B11" s="116"/>
      <c r="C11" s="94" t="s">
        <v>278</v>
      </c>
      <c r="D11" s="94" t="s">
        <v>5</v>
      </c>
      <c r="E11" s="94" t="s">
        <v>6</v>
      </c>
      <c r="F11" s="94" t="s">
        <v>317</v>
      </c>
      <c r="G11" s="94" t="s">
        <v>7</v>
      </c>
      <c r="H11" s="94" t="s">
        <v>8</v>
      </c>
      <c r="I11" s="94" t="s">
        <v>279</v>
      </c>
      <c r="J11" s="94" t="s">
        <v>9</v>
      </c>
      <c r="K11" s="94" t="s">
        <v>10</v>
      </c>
      <c r="L11" s="94" t="s">
        <v>280</v>
      </c>
      <c r="M11" s="94" t="s">
        <v>9</v>
      </c>
      <c r="N11" s="94" t="s">
        <v>10</v>
      </c>
      <c r="O11" s="94" t="s">
        <v>281</v>
      </c>
      <c r="P11" s="94" t="s">
        <v>11</v>
      </c>
      <c r="Q11" s="94" t="s">
        <v>4</v>
      </c>
      <c r="R11" s="94" t="s">
        <v>282</v>
      </c>
      <c r="S11" s="94"/>
      <c r="T11" s="94"/>
      <c r="U11" s="94" t="s">
        <v>976</v>
      </c>
      <c r="V11" s="94"/>
      <c r="W11" s="94"/>
      <c r="X11" s="94" t="s">
        <v>977</v>
      </c>
      <c r="Y11" s="94"/>
      <c r="Z11" s="94"/>
      <c r="AA11" s="93" t="s">
        <v>978</v>
      </c>
      <c r="AB11" s="93"/>
      <c r="AC11" s="93"/>
      <c r="AD11" s="94" t="s">
        <v>283</v>
      </c>
      <c r="AE11" s="94"/>
      <c r="AF11" s="94"/>
      <c r="AG11" s="94" t="s">
        <v>284</v>
      </c>
      <c r="AH11" s="94"/>
      <c r="AI11" s="94"/>
      <c r="AJ11" s="93" t="s">
        <v>285</v>
      </c>
      <c r="AK11" s="93"/>
      <c r="AL11" s="93"/>
      <c r="AM11" s="94" t="s">
        <v>286</v>
      </c>
      <c r="AN11" s="94"/>
      <c r="AO11" s="94"/>
      <c r="AP11" s="94" t="s">
        <v>287</v>
      </c>
      <c r="AQ11" s="94"/>
      <c r="AR11" s="94"/>
      <c r="AS11" s="94" t="s">
        <v>288</v>
      </c>
      <c r="AT11" s="94"/>
      <c r="AU11" s="94"/>
      <c r="AV11" s="94" t="s">
        <v>289</v>
      </c>
      <c r="AW11" s="94"/>
      <c r="AX11" s="94"/>
      <c r="AY11" s="94" t="s">
        <v>318</v>
      </c>
      <c r="AZ11" s="94"/>
      <c r="BA11" s="94"/>
      <c r="BB11" s="94" t="s">
        <v>290</v>
      </c>
      <c r="BC11" s="94"/>
      <c r="BD11" s="94"/>
      <c r="BE11" s="94" t="s">
        <v>1000</v>
      </c>
      <c r="BF11" s="94"/>
      <c r="BG11" s="94"/>
      <c r="BH11" s="94" t="s">
        <v>291</v>
      </c>
      <c r="BI11" s="94"/>
      <c r="BJ11" s="94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 x14ac:dyDescent="0.25">
      <c r="A12" s="116"/>
      <c r="B12" s="116"/>
      <c r="C12" s="91" t="s">
        <v>958</v>
      </c>
      <c r="D12" s="91"/>
      <c r="E12" s="91"/>
      <c r="F12" s="91" t="s">
        <v>962</v>
      </c>
      <c r="G12" s="91"/>
      <c r="H12" s="91"/>
      <c r="I12" s="91" t="s">
        <v>966</v>
      </c>
      <c r="J12" s="91"/>
      <c r="K12" s="91"/>
      <c r="L12" s="91" t="s">
        <v>970</v>
      </c>
      <c r="M12" s="91"/>
      <c r="N12" s="91"/>
      <c r="O12" s="91" t="s">
        <v>972</v>
      </c>
      <c r="P12" s="91"/>
      <c r="Q12" s="91"/>
      <c r="R12" s="91" t="s">
        <v>975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979</v>
      </c>
      <c r="AB12" s="91"/>
      <c r="AC12" s="91"/>
      <c r="AD12" s="91" t="s">
        <v>983</v>
      </c>
      <c r="AE12" s="91"/>
      <c r="AF12" s="91"/>
      <c r="AG12" s="91" t="s">
        <v>984</v>
      </c>
      <c r="AH12" s="91"/>
      <c r="AI12" s="91"/>
      <c r="AJ12" s="91" t="s">
        <v>988</v>
      </c>
      <c r="AK12" s="91"/>
      <c r="AL12" s="91"/>
      <c r="AM12" s="91" t="s">
        <v>992</v>
      </c>
      <c r="AN12" s="91"/>
      <c r="AO12" s="91"/>
      <c r="AP12" s="91" t="s">
        <v>996</v>
      </c>
      <c r="AQ12" s="91"/>
      <c r="AR12" s="91"/>
      <c r="AS12" s="91" t="s">
        <v>997</v>
      </c>
      <c r="AT12" s="91"/>
      <c r="AU12" s="91"/>
      <c r="AV12" s="91" t="s">
        <v>1001</v>
      </c>
      <c r="AW12" s="91"/>
      <c r="AX12" s="91"/>
      <c r="AY12" s="91" t="s">
        <v>1002</v>
      </c>
      <c r="AZ12" s="91"/>
      <c r="BA12" s="91"/>
      <c r="BB12" s="91" t="s">
        <v>1003</v>
      </c>
      <c r="BC12" s="91"/>
      <c r="BD12" s="91"/>
      <c r="BE12" s="91" t="s">
        <v>1004</v>
      </c>
      <c r="BF12" s="91"/>
      <c r="BG12" s="91"/>
      <c r="BH12" s="91" t="s">
        <v>1005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1009</v>
      </c>
      <c r="BR12" s="91"/>
      <c r="BS12" s="91"/>
      <c r="BT12" s="91" t="s">
        <v>1010</v>
      </c>
      <c r="BU12" s="91"/>
      <c r="BV12" s="91"/>
      <c r="BW12" s="91" t="s">
        <v>1011</v>
      </c>
      <c r="BX12" s="91"/>
      <c r="BY12" s="91"/>
      <c r="BZ12" s="91" t="s">
        <v>1012</v>
      </c>
      <c r="CA12" s="91"/>
      <c r="CB12" s="91"/>
      <c r="CC12" s="91" t="s">
        <v>367</v>
      </c>
      <c r="CD12" s="91"/>
      <c r="CE12" s="91"/>
      <c r="CF12" s="124" t="s">
        <v>370</v>
      </c>
      <c r="CG12" s="124"/>
      <c r="CH12" s="124"/>
      <c r="CI12" s="91" t="s">
        <v>374</v>
      </c>
      <c r="CJ12" s="91"/>
      <c r="CK12" s="91"/>
      <c r="CL12" s="91" t="s">
        <v>1323</v>
      </c>
      <c r="CM12" s="91"/>
      <c r="CN12" s="91"/>
      <c r="CO12" s="91" t="s">
        <v>380</v>
      </c>
      <c r="CP12" s="91"/>
      <c r="CQ12" s="91"/>
      <c r="CR12" s="124" t="s">
        <v>383</v>
      </c>
      <c r="CS12" s="124"/>
      <c r="CT12" s="124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4" t="s">
        <v>396</v>
      </c>
      <c r="DE12" s="124"/>
      <c r="DF12" s="124"/>
      <c r="DG12" s="124" t="s">
        <v>398</v>
      </c>
      <c r="DH12" s="124"/>
      <c r="DI12" s="124"/>
      <c r="DJ12" s="124" t="s">
        <v>402</v>
      </c>
      <c r="DK12" s="124"/>
      <c r="DL12" s="124"/>
      <c r="DM12" s="124" t="s">
        <v>406</v>
      </c>
      <c r="DN12" s="124"/>
      <c r="DO12" s="124"/>
      <c r="DP12" s="124" t="s">
        <v>410</v>
      </c>
      <c r="DQ12" s="124"/>
      <c r="DR12" s="124"/>
      <c r="DS12" s="124" t="s">
        <v>413</v>
      </c>
      <c r="DT12" s="124"/>
      <c r="DU12" s="124"/>
      <c r="DV12" s="124" t="s">
        <v>416</v>
      </c>
      <c r="DW12" s="124"/>
      <c r="DX12" s="124"/>
      <c r="DY12" s="124" t="s">
        <v>420</v>
      </c>
      <c r="DZ12" s="124"/>
      <c r="EA12" s="124"/>
      <c r="EB12" s="124" t="s">
        <v>422</v>
      </c>
      <c r="EC12" s="124"/>
      <c r="ED12" s="124"/>
      <c r="EE12" s="124" t="s">
        <v>1021</v>
      </c>
      <c r="EF12" s="124"/>
      <c r="EG12" s="124"/>
      <c r="EH12" s="124" t="s">
        <v>424</v>
      </c>
      <c r="EI12" s="124"/>
      <c r="EJ12" s="124"/>
      <c r="EK12" s="124" t="s">
        <v>426</v>
      </c>
      <c r="EL12" s="124"/>
      <c r="EM12" s="124"/>
      <c r="EN12" s="124" t="s">
        <v>1030</v>
      </c>
      <c r="EO12" s="124"/>
      <c r="EP12" s="124"/>
      <c r="EQ12" s="124" t="s">
        <v>1032</v>
      </c>
      <c r="ER12" s="124"/>
      <c r="ES12" s="124"/>
      <c r="ET12" s="124" t="s">
        <v>428</v>
      </c>
      <c r="EU12" s="124"/>
      <c r="EV12" s="124"/>
      <c r="EW12" s="124" t="s">
        <v>429</v>
      </c>
      <c r="EX12" s="124"/>
      <c r="EY12" s="124"/>
      <c r="EZ12" s="124" t="s">
        <v>1036</v>
      </c>
      <c r="FA12" s="124"/>
      <c r="FB12" s="124"/>
      <c r="FC12" s="124" t="s">
        <v>1040</v>
      </c>
      <c r="FD12" s="124"/>
      <c r="FE12" s="124"/>
      <c r="FF12" s="124" t="s">
        <v>1042</v>
      </c>
      <c r="FG12" s="124"/>
      <c r="FH12" s="124"/>
      <c r="FI12" s="124" t="s">
        <v>1046</v>
      </c>
      <c r="FJ12" s="124"/>
      <c r="FK12" s="124"/>
    </row>
    <row r="13" spans="1:254" ht="180.75" x14ac:dyDescent="0.25">
      <c r="A13" s="116"/>
      <c r="B13" s="116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12" t="s">
        <v>276</v>
      </c>
      <c r="B39" s="11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14" t="s">
        <v>837</v>
      </c>
      <c r="B40" s="11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107" t="s">
        <v>809</v>
      </c>
      <c r="C42" s="108"/>
      <c r="D42" s="108"/>
      <c r="E42" s="109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18" t="s">
        <v>56</v>
      </c>
      <c r="E47" s="119"/>
      <c r="F47" s="120" t="s">
        <v>3</v>
      </c>
      <c r="G47" s="121"/>
      <c r="H47" s="122" t="s">
        <v>329</v>
      </c>
      <c r="I47" s="123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18" t="s">
        <v>157</v>
      </c>
      <c r="E56" s="119"/>
      <c r="F56" s="118" t="s">
        <v>115</v>
      </c>
      <c r="G56" s="119"/>
      <c r="H56" s="122" t="s">
        <v>172</v>
      </c>
      <c r="I56" s="123"/>
      <c r="J56" s="92" t="s">
        <v>184</v>
      </c>
      <c r="K56" s="92"/>
      <c r="L56" s="92" t="s">
        <v>116</v>
      </c>
      <c r="M56" s="92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5" zoomScaleNormal="100" workbookViewId="0">
      <selection activeCell="L12" sqref="L12:N12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90" t="s">
        <v>1421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7" t="s">
        <v>1375</v>
      </c>
      <c r="GR2" s="97"/>
      <c r="II2" s="97" t="s">
        <v>1388</v>
      </c>
      <c r="IJ2" s="97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8"/>
      <c r="B4" s="89"/>
      <c r="C4" s="168" t="s">
        <v>1392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 t="s">
        <v>2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7" t="s">
        <v>87</v>
      </c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 t="s">
        <v>114</v>
      </c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 t="s">
        <v>1391</v>
      </c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</row>
    <row r="5" spans="1:254" ht="13.5" customHeight="1" x14ac:dyDescent="0.25">
      <c r="A5" s="152" t="s">
        <v>0</v>
      </c>
      <c r="B5" s="152" t="s">
        <v>1</v>
      </c>
      <c r="C5" s="155" t="s">
        <v>1381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7"/>
      <c r="U5" s="138" t="s">
        <v>1382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6"/>
      <c r="AM5" s="138" t="s">
        <v>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40"/>
      <c r="BE5" s="138" t="s">
        <v>329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40"/>
      <c r="BW5" s="138" t="s">
        <v>330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40"/>
      <c r="CO5" s="138" t="s">
        <v>157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40"/>
      <c r="DG5" s="172" t="s">
        <v>115</v>
      </c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4"/>
      <c r="DY5" s="169" t="s">
        <v>172</v>
      </c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1"/>
      <c r="EQ5" s="169" t="s">
        <v>184</v>
      </c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1"/>
      <c r="FI5" s="169" t="s">
        <v>116</v>
      </c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1"/>
      <c r="GA5" s="125" t="s">
        <v>1395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25">
      <c r="A6" s="153"/>
      <c r="B6" s="153"/>
      <c r="C6" s="158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53"/>
      <c r="B7" s="153"/>
      <c r="C7" s="158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6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53"/>
      <c r="B8" s="153"/>
      <c r="C8" s="158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6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53"/>
      <c r="B9" s="153"/>
      <c r="C9" s="158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6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53"/>
      <c r="B10" s="153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 x14ac:dyDescent="0.25">
      <c r="A11" s="153"/>
      <c r="B11" s="153"/>
      <c r="C11" s="144" t="s">
        <v>434</v>
      </c>
      <c r="D11" s="145"/>
      <c r="E11" s="146"/>
      <c r="F11" s="144" t="s">
        <v>435</v>
      </c>
      <c r="G11" s="145"/>
      <c r="H11" s="146"/>
      <c r="I11" s="144" t="s">
        <v>491</v>
      </c>
      <c r="J11" s="145"/>
      <c r="K11" s="146"/>
      <c r="L11" s="144" t="s">
        <v>436</v>
      </c>
      <c r="M11" s="145"/>
      <c r="N11" s="146"/>
      <c r="O11" s="144" t="s">
        <v>437</v>
      </c>
      <c r="P11" s="145"/>
      <c r="Q11" s="146"/>
      <c r="R11" s="144" t="s">
        <v>438</v>
      </c>
      <c r="S11" s="145"/>
      <c r="T11" s="146"/>
      <c r="U11" s="144" t="s">
        <v>439</v>
      </c>
      <c r="V11" s="145"/>
      <c r="W11" s="146"/>
      <c r="X11" s="144" t="s">
        <v>440</v>
      </c>
      <c r="Y11" s="145"/>
      <c r="Z11" s="146"/>
      <c r="AA11" s="144" t="s">
        <v>492</v>
      </c>
      <c r="AB11" s="145"/>
      <c r="AC11" s="146"/>
      <c r="AD11" s="144" t="s">
        <v>441</v>
      </c>
      <c r="AE11" s="145"/>
      <c r="AF11" s="146"/>
      <c r="AG11" s="144" t="s">
        <v>442</v>
      </c>
      <c r="AH11" s="145"/>
      <c r="AI11" s="146"/>
      <c r="AJ11" s="144" t="s">
        <v>443</v>
      </c>
      <c r="AK11" s="145"/>
      <c r="AL11" s="146"/>
      <c r="AM11" s="132" t="s">
        <v>444</v>
      </c>
      <c r="AN11" s="133"/>
      <c r="AO11" s="134"/>
      <c r="AP11" s="144" t="s">
        <v>445</v>
      </c>
      <c r="AQ11" s="145"/>
      <c r="AR11" s="146"/>
      <c r="AS11" s="144" t="s">
        <v>446</v>
      </c>
      <c r="AT11" s="145"/>
      <c r="AU11" s="146"/>
      <c r="AV11" s="144" t="s">
        <v>447</v>
      </c>
      <c r="AW11" s="145"/>
      <c r="AX11" s="146"/>
      <c r="AY11" s="144" t="s">
        <v>448</v>
      </c>
      <c r="AZ11" s="145"/>
      <c r="BA11" s="146"/>
      <c r="BB11" s="144" t="s">
        <v>449</v>
      </c>
      <c r="BC11" s="145"/>
      <c r="BD11" s="146"/>
      <c r="BE11" s="132" t="s">
        <v>493</v>
      </c>
      <c r="BF11" s="133"/>
      <c r="BG11" s="134"/>
      <c r="BH11" s="132" t="s">
        <v>450</v>
      </c>
      <c r="BI11" s="133"/>
      <c r="BJ11" s="134"/>
      <c r="BK11" s="144" t="s">
        <v>451</v>
      </c>
      <c r="BL11" s="145"/>
      <c r="BM11" s="146"/>
      <c r="BN11" s="144" t="s">
        <v>452</v>
      </c>
      <c r="BO11" s="145"/>
      <c r="BP11" s="146"/>
      <c r="BQ11" s="132" t="s">
        <v>453</v>
      </c>
      <c r="BR11" s="133"/>
      <c r="BS11" s="134"/>
      <c r="BT11" s="144" t="s">
        <v>454</v>
      </c>
      <c r="BU11" s="145"/>
      <c r="BV11" s="146"/>
      <c r="BW11" s="132" t="s">
        <v>455</v>
      </c>
      <c r="BX11" s="133"/>
      <c r="BY11" s="134"/>
      <c r="BZ11" s="132" t="s">
        <v>456</v>
      </c>
      <c r="CA11" s="133"/>
      <c r="CB11" s="134"/>
      <c r="CC11" s="132" t="s">
        <v>494</v>
      </c>
      <c r="CD11" s="133"/>
      <c r="CE11" s="134"/>
      <c r="CF11" s="132" t="s">
        <v>457</v>
      </c>
      <c r="CG11" s="133"/>
      <c r="CH11" s="134"/>
      <c r="CI11" s="132" t="s">
        <v>458</v>
      </c>
      <c r="CJ11" s="133"/>
      <c r="CK11" s="134"/>
      <c r="CL11" s="132" t="s">
        <v>459</v>
      </c>
      <c r="CM11" s="133"/>
      <c r="CN11" s="134"/>
      <c r="CO11" s="141" t="s">
        <v>460</v>
      </c>
      <c r="CP11" s="142"/>
      <c r="CQ11" s="143"/>
      <c r="CR11" s="141" t="s">
        <v>461</v>
      </c>
      <c r="CS11" s="142"/>
      <c r="CT11" s="143"/>
      <c r="CU11" s="141" t="s">
        <v>495</v>
      </c>
      <c r="CV11" s="142"/>
      <c r="CW11" s="143"/>
      <c r="CX11" s="141" t="s">
        <v>462</v>
      </c>
      <c r="CY11" s="142"/>
      <c r="CZ11" s="143"/>
      <c r="DA11" s="141" t="s">
        <v>463</v>
      </c>
      <c r="DB11" s="142"/>
      <c r="DC11" s="143"/>
      <c r="DD11" s="141" t="s">
        <v>464</v>
      </c>
      <c r="DE11" s="142"/>
      <c r="DF11" s="143"/>
      <c r="DG11" s="141" t="s">
        <v>465</v>
      </c>
      <c r="DH11" s="142"/>
      <c r="DI11" s="143"/>
      <c r="DJ11" s="141" t="s">
        <v>466</v>
      </c>
      <c r="DK11" s="142"/>
      <c r="DL11" s="143"/>
      <c r="DM11" s="141" t="s">
        <v>467</v>
      </c>
      <c r="DN11" s="142"/>
      <c r="DO11" s="143"/>
      <c r="DP11" s="141" t="s">
        <v>468</v>
      </c>
      <c r="DQ11" s="142"/>
      <c r="DR11" s="143"/>
      <c r="DS11" s="141" t="s">
        <v>469</v>
      </c>
      <c r="DT11" s="142"/>
      <c r="DU11" s="143"/>
      <c r="DV11" s="141" t="s">
        <v>470</v>
      </c>
      <c r="DW11" s="142"/>
      <c r="DX11" s="143"/>
      <c r="DY11" s="141" t="s">
        <v>496</v>
      </c>
      <c r="DZ11" s="142"/>
      <c r="EA11" s="143"/>
      <c r="EB11" s="141" t="s">
        <v>471</v>
      </c>
      <c r="EC11" s="142"/>
      <c r="ED11" s="143"/>
      <c r="EE11" s="141" t="s">
        <v>472</v>
      </c>
      <c r="EF11" s="142"/>
      <c r="EG11" s="143"/>
      <c r="EH11" s="141" t="s">
        <v>473</v>
      </c>
      <c r="EI11" s="142"/>
      <c r="EJ11" s="143"/>
      <c r="EK11" s="141" t="s">
        <v>474</v>
      </c>
      <c r="EL11" s="142"/>
      <c r="EM11" s="143"/>
      <c r="EN11" s="141" t="s">
        <v>475</v>
      </c>
      <c r="EO11" s="142"/>
      <c r="EP11" s="143"/>
      <c r="EQ11" s="141" t="s">
        <v>476</v>
      </c>
      <c r="ER11" s="142"/>
      <c r="ES11" s="143"/>
      <c r="ET11" s="141" t="s">
        <v>477</v>
      </c>
      <c r="EU11" s="142"/>
      <c r="EV11" s="143"/>
      <c r="EW11" s="141" t="s">
        <v>478</v>
      </c>
      <c r="EX11" s="142"/>
      <c r="EY11" s="143"/>
      <c r="EZ11" s="141" t="s">
        <v>479</v>
      </c>
      <c r="FA11" s="142"/>
      <c r="FB11" s="143"/>
      <c r="FC11" s="141" t="s">
        <v>497</v>
      </c>
      <c r="FD11" s="142"/>
      <c r="FE11" s="143"/>
      <c r="FF11" s="141" t="s">
        <v>480</v>
      </c>
      <c r="FG11" s="142"/>
      <c r="FH11" s="143"/>
      <c r="FI11" s="141" t="s">
        <v>481</v>
      </c>
      <c r="FJ11" s="142"/>
      <c r="FK11" s="143"/>
      <c r="FL11" s="141" t="s">
        <v>482</v>
      </c>
      <c r="FM11" s="142"/>
      <c r="FN11" s="143"/>
      <c r="FO11" s="141" t="s">
        <v>483</v>
      </c>
      <c r="FP11" s="142"/>
      <c r="FQ11" s="143"/>
      <c r="FR11" s="141" t="s">
        <v>484</v>
      </c>
      <c r="FS11" s="142"/>
      <c r="FT11" s="143"/>
      <c r="FU11" s="141" t="s">
        <v>485</v>
      </c>
      <c r="FV11" s="142"/>
      <c r="FW11" s="143"/>
      <c r="FX11" s="141" t="s">
        <v>498</v>
      </c>
      <c r="FY11" s="142"/>
      <c r="FZ11" s="143"/>
      <c r="GA11" s="141" t="s">
        <v>486</v>
      </c>
      <c r="GB11" s="142"/>
      <c r="GC11" s="143"/>
      <c r="GD11" s="141" t="s">
        <v>487</v>
      </c>
      <c r="GE11" s="142"/>
      <c r="GF11" s="143"/>
      <c r="GG11" s="141" t="s">
        <v>499</v>
      </c>
      <c r="GH11" s="142"/>
      <c r="GI11" s="143"/>
      <c r="GJ11" s="141" t="s">
        <v>488</v>
      </c>
      <c r="GK11" s="142"/>
      <c r="GL11" s="143"/>
      <c r="GM11" s="141" t="s">
        <v>489</v>
      </c>
      <c r="GN11" s="142"/>
      <c r="GO11" s="143"/>
      <c r="GP11" s="141" t="s">
        <v>490</v>
      </c>
      <c r="GQ11" s="142"/>
      <c r="GR11" s="143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53"/>
      <c r="B12" s="153"/>
      <c r="C12" s="149" t="s">
        <v>1050</v>
      </c>
      <c r="D12" s="150"/>
      <c r="E12" s="151"/>
      <c r="F12" s="149" t="s">
        <v>1053</v>
      </c>
      <c r="G12" s="150"/>
      <c r="H12" s="151"/>
      <c r="I12" s="149" t="s">
        <v>1056</v>
      </c>
      <c r="J12" s="150"/>
      <c r="K12" s="151"/>
      <c r="L12" s="149" t="s">
        <v>536</v>
      </c>
      <c r="M12" s="150"/>
      <c r="N12" s="151"/>
      <c r="O12" s="149" t="s">
        <v>1059</v>
      </c>
      <c r="P12" s="150"/>
      <c r="Q12" s="151"/>
      <c r="R12" s="149" t="s">
        <v>1062</v>
      </c>
      <c r="S12" s="150"/>
      <c r="T12" s="151"/>
      <c r="U12" s="149" t="s">
        <v>1066</v>
      </c>
      <c r="V12" s="150"/>
      <c r="W12" s="151"/>
      <c r="X12" s="149" t="s">
        <v>537</v>
      </c>
      <c r="Y12" s="150"/>
      <c r="Z12" s="151"/>
      <c r="AA12" s="149" t="s">
        <v>538</v>
      </c>
      <c r="AB12" s="150"/>
      <c r="AC12" s="151"/>
      <c r="AD12" s="149" t="s">
        <v>539</v>
      </c>
      <c r="AE12" s="150"/>
      <c r="AF12" s="151"/>
      <c r="AG12" s="149" t="s">
        <v>1071</v>
      </c>
      <c r="AH12" s="150"/>
      <c r="AI12" s="151"/>
      <c r="AJ12" s="149" t="s">
        <v>540</v>
      </c>
      <c r="AK12" s="150"/>
      <c r="AL12" s="151"/>
      <c r="AM12" s="149" t="s">
        <v>541</v>
      </c>
      <c r="AN12" s="150"/>
      <c r="AO12" s="151"/>
      <c r="AP12" s="149" t="s">
        <v>542</v>
      </c>
      <c r="AQ12" s="150"/>
      <c r="AR12" s="151"/>
      <c r="AS12" s="149" t="s">
        <v>1074</v>
      </c>
      <c r="AT12" s="150"/>
      <c r="AU12" s="151"/>
      <c r="AV12" s="149" t="s">
        <v>1324</v>
      </c>
      <c r="AW12" s="150"/>
      <c r="AX12" s="151"/>
      <c r="AY12" s="149" t="s">
        <v>543</v>
      </c>
      <c r="AZ12" s="150"/>
      <c r="BA12" s="151"/>
      <c r="BB12" s="149" t="s">
        <v>527</v>
      </c>
      <c r="BC12" s="150"/>
      <c r="BD12" s="151"/>
      <c r="BE12" s="149" t="s">
        <v>544</v>
      </c>
      <c r="BF12" s="150"/>
      <c r="BG12" s="151"/>
      <c r="BH12" s="149" t="s">
        <v>1080</v>
      </c>
      <c r="BI12" s="150"/>
      <c r="BJ12" s="151"/>
      <c r="BK12" s="149" t="s">
        <v>545</v>
      </c>
      <c r="BL12" s="150"/>
      <c r="BM12" s="151"/>
      <c r="BN12" s="149" t="s">
        <v>546</v>
      </c>
      <c r="BO12" s="150"/>
      <c r="BP12" s="151"/>
      <c r="BQ12" s="149" t="s">
        <v>547</v>
      </c>
      <c r="BR12" s="150"/>
      <c r="BS12" s="151"/>
      <c r="BT12" s="149" t="s">
        <v>548</v>
      </c>
      <c r="BU12" s="150"/>
      <c r="BV12" s="151"/>
      <c r="BW12" s="149" t="s">
        <v>1087</v>
      </c>
      <c r="BX12" s="150"/>
      <c r="BY12" s="151"/>
      <c r="BZ12" s="149" t="s">
        <v>555</v>
      </c>
      <c r="CA12" s="150"/>
      <c r="CB12" s="151"/>
      <c r="CC12" s="149" t="s">
        <v>1091</v>
      </c>
      <c r="CD12" s="150"/>
      <c r="CE12" s="151"/>
      <c r="CF12" s="149" t="s">
        <v>556</v>
      </c>
      <c r="CG12" s="150"/>
      <c r="CH12" s="151"/>
      <c r="CI12" s="149" t="s">
        <v>557</v>
      </c>
      <c r="CJ12" s="150"/>
      <c r="CK12" s="151"/>
      <c r="CL12" s="149" t="s">
        <v>558</v>
      </c>
      <c r="CM12" s="150"/>
      <c r="CN12" s="151"/>
      <c r="CO12" s="135" t="s">
        <v>600</v>
      </c>
      <c r="CP12" s="136"/>
      <c r="CQ12" s="137"/>
      <c r="CR12" s="135" t="s">
        <v>597</v>
      </c>
      <c r="CS12" s="136"/>
      <c r="CT12" s="137"/>
      <c r="CU12" s="135" t="s">
        <v>601</v>
      </c>
      <c r="CV12" s="136"/>
      <c r="CW12" s="137"/>
      <c r="CX12" s="135" t="s">
        <v>598</v>
      </c>
      <c r="CY12" s="136"/>
      <c r="CZ12" s="137"/>
      <c r="DA12" s="135" t="s">
        <v>599</v>
      </c>
      <c r="DB12" s="136"/>
      <c r="DC12" s="137"/>
      <c r="DD12" s="135" t="s">
        <v>1103</v>
      </c>
      <c r="DE12" s="136"/>
      <c r="DF12" s="137"/>
      <c r="DG12" s="135" t="s">
        <v>1106</v>
      </c>
      <c r="DH12" s="136"/>
      <c r="DI12" s="137"/>
      <c r="DJ12" s="135" t="s">
        <v>602</v>
      </c>
      <c r="DK12" s="136"/>
      <c r="DL12" s="137"/>
      <c r="DM12" s="135" t="s">
        <v>1110</v>
      </c>
      <c r="DN12" s="136"/>
      <c r="DO12" s="137"/>
      <c r="DP12" s="135" t="s">
        <v>603</v>
      </c>
      <c r="DQ12" s="136"/>
      <c r="DR12" s="137"/>
      <c r="DS12" s="135" t="s">
        <v>604</v>
      </c>
      <c r="DT12" s="136"/>
      <c r="DU12" s="137"/>
      <c r="DV12" s="135" t="s">
        <v>1118</v>
      </c>
      <c r="DW12" s="136"/>
      <c r="DX12" s="137"/>
      <c r="DY12" s="135" t="s">
        <v>605</v>
      </c>
      <c r="DZ12" s="136"/>
      <c r="EA12" s="137"/>
      <c r="EB12" s="135" t="s">
        <v>606</v>
      </c>
      <c r="EC12" s="136"/>
      <c r="ED12" s="137"/>
      <c r="EE12" s="135" t="s">
        <v>607</v>
      </c>
      <c r="EF12" s="136"/>
      <c r="EG12" s="137"/>
      <c r="EH12" s="135" t="s">
        <v>608</v>
      </c>
      <c r="EI12" s="136"/>
      <c r="EJ12" s="137"/>
      <c r="EK12" s="164" t="s">
        <v>609</v>
      </c>
      <c r="EL12" s="165"/>
      <c r="EM12" s="166"/>
      <c r="EN12" s="135" t="s">
        <v>1129</v>
      </c>
      <c r="EO12" s="136"/>
      <c r="EP12" s="137"/>
      <c r="EQ12" s="135" t="s">
        <v>610</v>
      </c>
      <c r="ER12" s="136"/>
      <c r="ES12" s="137"/>
      <c r="ET12" s="135" t="s">
        <v>611</v>
      </c>
      <c r="EU12" s="136"/>
      <c r="EV12" s="137"/>
      <c r="EW12" s="135" t="s">
        <v>1135</v>
      </c>
      <c r="EX12" s="136"/>
      <c r="EY12" s="137"/>
      <c r="EZ12" s="135" t="s">
        <v>613</v>
      </c>
      <c r="FA12" s="136"/>
      <c r="FB12" s="137"/>
      <c r="FC12" s="135" t="s">
        <v>614</v>
      </c>
      <c r="FD12" s="136"/>
      <c r="FE12" s="137"/>
      <c r="FF12" s="135" t="s">
        <v>612</v>
      </c>
      <c r="FG12" s="136"/>
      <c r="FH12" s="137"/>
      <c r="FI12" s="135" t="s">
        <v>1140</v>
      </c>
      <c r="FJ12" s="136"/>
      <c r="FK12" s="137"/>
      <c r="FL12" s="135" t="s">
        <v>615</v>
      </c>
      <c r="FM12" s="136"/>
      <c r="FN12" s="137"/>
      <c r="FO12" s="135" t="s">
        <v>1144</v>
      </c>
      <c r="FP12" s="136"/>
      <c r="FQ12" s="137"/>
      <c r="FR12" s="135" t="s">
        <v>617</v>
      </c>
      <c r="FS12" s="136"/>
      <c r="FT12" s="137"/>
      <c r="FU12" s="164" t="s">
        <v>1327</v>
      </c>
      <c r="FV12" s="165"/>
      <c r="FW12" s="166"/>
      <c r="FX12" s="135" t="s">
        <v>1328</v>
      </c>
      <c r="FY12" s="136"/>
      <c r="FZ12" s="137"/>
      <c r="GA12" s="135" t="s">
        <v>621</v>
      </c>
      <c r="GB12" s="136"/>
      <c r="GC12" s="137"/>
      <c r="GD12" s="135" t="s">
        <v>1150</v>
      </c>
      <c r="GE12" s="136"/>
      <c r="GF12" s="137"/>
      <c r="GG12" s="135" t="s">
        <v>624</v>
      </c>
      <c r="GH12" s="136"/>
      <c r="GI12" s="137"/>
      <c r="GJ12" s="135" t="s">
        <v>1156</v>
      </c>
      <c r="GK12" s="136"/>
      <c r="GL12" s="137"/>
      <c r="GM12" s="135" t="s">
        <v>1160</v>
      </c>
      <c r="GN12" s="136"/>
      <c r="GO12" s="137"/>
      <c r="GP12" s="135" t="s">
        <v>1329</v>
      </c>
      <c r="GQ12" s="136"/>
      <c r="GR12" s="137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thickBot="1" x14ac:dyDescent="0.3">
      <c r="A13" s="154"/>
      <c r="B13" s="154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6.5" thickBot="1" x14ac:dyDescent="0.3">
      <c r="A14" s="20">
        <v>1</v>
      </c>
      <c r="B14" s="186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61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 x14ac:dyDescent="0.3">
      <c r="A15" s="2">
        <v>2</v>
      </c>
      <c r="B15" s="185" t="s">
        <v>1397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3</v>
      </c>
      <c r="B16" s="185" t="s">
        <v>1398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 x14ac:dyDescent="0.3">
      <c r="A17" s="2">
        <v>4</v>
      </c>
      <c r="B17" s="185" t="s">
        <v>1399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5</v>
      </c>
      <c r="B18" s="185" t="s">
        <v>1400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 x14ac:dyDescent="0.3">
      <c r="A19" s="2">
        <v>6</v>
      </c>
      <c r="B19" s="185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7</v>
      </c>
      <c r="B20" s="185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thickBot="1" x14ac:dyDescent="0.3">
      <c r="A21" s="3">
        <v>8</v>
      </c>
      <c r="B21" s="185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</row>
    <row r="22" spans="1:254" ht="15.75" thickBot="1" x14ac:dyDescent="0.3">
      <c r="A22" s="3">
        <v>9</v>
      </c>
      <c r="B22" s="185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</row>
    <row r="23" spans="1:254" ht="15.75" thickBot="1" x14ac:dyDescent="0.3">
      <c r="A23" s="3">
        <v>10</v>
      </c>
      <c r="B23" s="185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/>
      <c r="FY23" s="4">
        <v>1</v>
      </c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>
        <v>1</v>
      </c>
      <c r="GR23" s="4"/>
    </row>
    <row r="24" spans="1:254" ht="16.5" thickBot="1" x14ac:dyDescent="0.3">
      <c r="A24" s="3">
        <v>11</v>
      </c>
      <c r="B24" s="185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 x14ac:dyDescent="0.3">
      <c r="A25" s="3">
        <v>12</v>
      </c>
      <c r="B25" s="185" t="s">
        <v>1407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 x14ac:dyDescent="0.3">
      <c r="A26" s="3">
        <v>13</v>
      </c>
      <c r="B26" s="185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14</v>
      </c>
      <c r="B27" s="185" t="s">
        <v>1409</v>
      </c>
      <c r="C27" s="4"/>
      <c r="D27" s="4">
        <v>1</v>
      </c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>
        <v>1</v>
      </c>
      <c r="P27" s="4"/>
      <c r="Q27" s="4"/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>
        <v>1</v>
      </c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/>
      <c r="FY27" s="4">
        <v>1</v>
      </c>
      <c r="FZ27" s="4"/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15</v>
      </c>
      <c r="B28" s="185" t="s">
        <v>1410</v>
      </c>
      <c r="C28" s="4">
        <v>1</v>
      </c>
      <c r="D28" s="4"/>
      <c r="E28" s="4"/>
      <c r="F28" s="4"/>
      <c r="G28" s="4"/>
      <c r="H28" s="4">
        <v>1</v>
      </c>
      <c r="I28" s="4">
        <v>1</v>
      </c>
      <c r="J28" s="4"/>
      <c r="K28" s="4"/>
      <c r="L28" s="4"/>
      <c r="M28" s="4"/>
      <c r="N28" s="4">
        <v>1</v>
      </c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/>
      <c r="Z28" s="4">
        <v>1</v>
      </c>
      <c r="AA28" s="4">
        <v>1</v>
      </c>
      <c r="AB28" s="4"/>
      <c r="AC28" s="4"/>
      <c r="AD28" s="4"/>
      <c r="AE28" s="4"/>
      <c r="AF28" s="4">
        <v>1</v>
      </c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/>
      <c r="AR28" s="4">
        <v>1</v>
      </c>
      <c r="AS28" s="4">
        <v>1</v>
      </c>
      <c r="AT28" s="4"/>
      <c r="AU28" s="4"/>
      <c r="AV28" s="4"/>
      <c r="AW28" s="4"/>
      <c r="AX28" s="4">
        <v>1</v>
      </c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/>
      <c r="BI28" s="4"/>
      <c r="BJ28" s="4">
        <v>1</v>
      </c>
      <c r="BK28" s="4">
        <v>1</v>
      </c>
      <c r="BL28" s="4"/>
      <c r="BM28" s="4"/>
      <c r="BN28" s="4"/>
      <c r="BO28" s="4"/>
      <c r="BP28" s="4">
        <v>1</v>
      </c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/>
      <c r="CB28" s="4">
        <v>1</v>
      </c>
      <c r="CC28" s="4">
        <v>1</v>
      </c>
      <c r="CD28" s="4"/>
      <c r="CE28" s="4"/>
      <c r="CF28" s="4"/>
      <c r="CG28" s="4"/>
      <c r="CH28" s="4">
        <v>1</v>
      </c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/>
      <c r="CZ28" s="4">
        <v>1</v>
      </c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/>
      <c r="DK28" s="4"/>
      <c r="DL28" s="4">
        <v>1</v>
      </c>
      <c r="DM28" s="4">
        <v>1</v>
      </c>
      <c r="DN28" s="4"/>
      <c r="DO28" s="4"/>
      <c r="DP28" s="4"/>
      <c r="DQ28" s="4"/>
      <c r="DR28" s="4">
        <v>1</v>
      </c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/>
      <c r="ED28" s="4">
        <v>1</v>
      </c>
      <c r="EE28" s="4">
        <v>1</v>
      </c>
      <c r="EF28" s="4"/>
      <c r="EG28" s="4"/>
      <c r="EH28" s="4"/>
      <c r="EI28" s="4"/>
      <c r="EJ28" s="4">
        <v>1</v>
      </c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/>
      <c r="EV28" s="4">
        <v>1</v>
      </c>
      <c r="EW28" s="4">
        <v>1</v>
      </c>
      <c r="EX28" s="4"/>
      <c r="EY28" s="4"/>
      <c r="EZ28" s="4"/>
      <c r="FA28" s="4"/>
      <c r="FB28" s="4">
        <v>1</v>
      </c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/>
      <c r="FM28" s="4"/>
      <c r="FN28" s="4">
        <v>1</v>
      </c>
      <c r="FO28" s="4">
        <v>1</v>
      </c>
      <c r="FP28" s="4"/>
      <c r="FQ28" s="4"/>
      <c r="FR28" s="4"/>
      <c r="FS28" s="4"/>
      <c r="FT28" s="4">
        <v>1</v>
      </c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/>
      <c r="GF28" s="4">
        <v>1</v>
      </c>
      <c r="GG28" s="4">
        <v>1</v>
      </c>
      <c r="GH28" s="4"/>
      <c r="GI28" s="4"/>
      <c r="GJ28" s="4"/>
      <c r="GK28" s="4"/>
      <c r="GL28" s="4">
        <v>1</v>
      </c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16</v>
      </c>
      <c r="B29" s="185" t="s">
        <v>1411</v>
      </c>
      <c r="C29" s="4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>
        <v>1</v>
      </c>
      <c r="AT29" s="4"/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/>
      <c r="DT29" s="4">
        <v>1</v>
      </c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17</v>
      </c>
      <c r="B30" s="185" t="s">
        <v>1412</v>
      </c>
      <c r="C30" s="4"/>
      <c r="D30" s="4">
        <v>1</v>
      </c>
      <c r="E30" s="4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>
        <v>1</v>
      </c>
      <c r="AQ30" s="4"/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/>
      <c r="FJ30" s="4">
        <v>1</v>
      </c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/>
      <c r="GB30" s="4">
        <v>1</v>
      </c>
      <c r="GC30" s="4"/>
      <c r="GD30" s="4">
        <v>1</v>
      </c>
      <c r="GE30" s="4"/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 x14ac:dyDescent="0.3">
      <c r="A31" s="3">
        <v>18</v>
      </c>
      <c r="B31" s="185" t="s">
        <v>1413</v>
      </c>
      <c r="C31" s="4">
        <v>1</v>
      </c>
      <c r="D31" s="4"/>
      <c r="E31" s="4"/>
      <c r="F31" s="4">
        <v>1</v>
      </c>
      <c r="G31" s="4"/>
      <c r="H31" s="4"/>
      <c r="I31" s="4"/>
      <c r="J31" s="4"/>
      <c r="K31" s="4">
        <v>1</v>
      </c>
      <c r="L31" s="4">
        <v>1</v>
      </c>
      <c r="M31" s="4"/>
      <c r="N31" s="4"/>
      <c r="O31" s="4"/>
      <c r="P31" s="4"/>
      <c r="Q31" s="4">
        <v>1</v>
      </c>
      <c r="R31" s="4">
        <v>1</v>
      </c>
      <c r="S31" s="4"/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/>
      <c r="AC31" s="4">
        <v>1</v>
      </c>
      <c r="AD31" s="4">
        <v>1</v>
      </c>
      <c r="AE31" s="4"/>
      <c r="AF31" s="4"/>
      <c r="AG31" s="4"/>
      <c r="AH31" s="4"/>
      <c r="AI31" s="4">
        <v>1</v>
      </c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/>
      <c r="AU31" s="4">
        <v>1</v>
      </c>
      <c r="AV31" s="4">
        <v>1</v>
      </c>
      <c r="AW31" s="4"/>
      <c r="AX31" s="4"/>
      <c r="AY31" s="4"/>
      <c r="AZ31" s="4"/>
      <c r="BA31" s="4">
        <v>1</v>
      </c>
      <c r="BB31" s="4">
        <v>1</v>
      </c>
      <c r="BC31" s="4"/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>
        <v>1</v>
      </c>
      <c r="BO31" s="4"/>
      <c r="BP31" s="4"/>
      <c r="BQ31" s="4"/>
      <c r="BR31" s="4"/>
      <c r="BS31" s="4">
        <v>1</v>
      </c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/>
      <c r="CD31" s="4"/>
      <c r="CE31" s="4">
        <v>1</v>
      </c>
      <c r="CF31" s="4">
        <v>1</v>
      </c>
      <c r="CG31" s="4"/>
      <c r="CH31" s="4"/>
      <c r="CI31" s="4"/>
      <c r="CJ31" s="4"/>
      <c r="CK31" s="4">
        <v>1</v>
      </c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/>
      <c r="CW31" s="4">
        <v>1</v>
      </c>
      <c r="CX31" s="4">
        <v>1</v>
      </c>
      <c r="CY31" s="4"/>
      <c r="CZ31" s="4"/>
      <c r="DA31" s="4"/>
      <c r="DB31" s="4"/>
      <c r="DC31" s="4">
        <v>1</v>
      </c>
      <c r="DD31" s="4">
        <v>1</v>
      </c>
      <c r="DE31" s="4"/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/>
      <c r="DO31" s="4">
        <v>1</v>
      </c>
      <c r="DP31" s="4">
        <v>1</v>
      </c>
      <c r="DQ31" s="4"/>
      <c r="DR31" s="4"/>
      <c r="DS31" s="4"/>
      <c r="DT31" s="4"/>
      <c r="DU31" s="4">
        <v>1</v>
      </c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/>
      <c r="EF31" s="4"/>
      <c r="EG31" s="4">
        <v>1</v>
      </c>
      <c r="EH31" s="4">
        <v>1</v>
      </c>
      <c r="EI31" s="4"/>
      <c r="EJ31" s="4"/>
      <c r="EK31" s="4"/>
      <c r="EL31" s="4"/>
      <c r="EM31" s="4">
        <v>1</v>
      </c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/>
      <c r="EY31" s="4">
        <v>1</v>
      </c>
      <c r="EZ31" s="4">
        <v>1</v>
      </c>
      <c r="FA31" s="4"/>
      <c r="FB31" s="4"/>
      <c r="FC31" s="4"/>
      <c r="FD31" s="4"/>
      <c r="FE31" s="4">
        <v>1</v>
      </c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/>
      <c r="FP31" s="4"/>
      <c r="FQ31" s="4">
        <v>1</v>
      </c>
      <c r="FR31" s="4">
        <v>1</v>
      </c>
      <c r="FS31" s="4"/>
      <c r="FT31" s="4"/>
      <c r="FU31" s="4"/>
      <c r="FV31" s="4"/>
      <c r="FW31" s="4">
        <v>1</v>
      </c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/>
      <c r="GI31" s="4">
        <v>1</v>
      </c>
      <c r="GJ31" s="4">
        <v>1</v>
      </c>
      <c r="GK31" s="4"/>
      <c r="GL31" s="4"/>
      <c r="GM31" s="4"/>
      <c r="GN31" s="4"/>
      <c r="GO31" s="4">
        <v>1</v>
      </c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 x14ac:dyDescent="0.3">
      <c r="A32" s="3">
        <v>19</v>
      </c>
      <c r="B32" s="185" t="s">
        <v>1414</v>
      </c>
      <c r="C32" s="4"/>
      <c r="D32" s="4">
        <v>1</v>
      </c>
      <c r="E32" s="4"/>
      <c r="F32" s="4"/>
      <c r="G32" s="4">
        <v>1</v>
      </c>
      <c r="H32" s="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/>
      <c r="FJ32" s="4">
        <v>1</v>
      </c>
      <c r="FK32" s="4"/>
      <c r="FL32" s="4"/>
      <c r="FM32" s="4">
        <v>1</v>
      </c>
      <c r="FN32" s="4"/>
      <c r="FO32" s="4">
        <v>1</v>
      </c>
      <c r="FP32" s="4"/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/>
      <c r="GK32" s="4">
        <v>1</v>
      </c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 x14ac:dyDescent="0.3">
      <c r="A33" s="3">
        <v>20</v>
      </c>
      <c r="B33" s="185" t="s">
        <v>1415</v>
      </c>
      <c r="C33" s="4"/>
      <c r="D33" s="4">
        <v>1</v>
      </c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21</v>
      </c>
      <c r="B34" s="185" t="s">
        <v>1416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 x14ac:dyDescent="0.3">
      <c r="A35" s="3">
        <v>22</v>
      </c>
      <c r="B35" s="185" t="s">
        <v>1417</v>
      </c>
      <c r="C35" s="4"/>
      <c r="D35" s="4"/>
      <c r="E35" s="4">
        <v>1</v>
      </c>
      <c r="F35" s="4">
        <v>1</v>
      </c>
      <c r="G35" s="4"/>
      <c r="H35" s="4"/>
      <c r="I35" s="4"/>
      <c r="J35" s="4">
        <v>1</v>
      </c>
      <c r="K35" s="4"/>
      <c r="L35" s="4"/>
      <c r="M35" s="4">
        <v>1</v>
      </c>
      <c r="N35" s="4"/>
      <c r="O35" s="4">
        <v>1</v>
      </c>
      <c r="P35" s="4"/>
      <c r="Q35" s="4"/>
      <c r="R35" s="4">
        <v>1</v>
      </c>
      <c r="S35" s="4"/>
      <c r="T35" s="4"/>
      <c r="U35" s="4"/>
      <c r="V35" s="4"/>
      <c r="W35" s="4">
        <v>1</v>
      </c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>
        <v>1</v>
      </c>
      <c r="AH35" s="4"/>
      <c r="AI35" s="4"/>
      <c r="AJ35" s="4">
        <v>1</v>
      </c>
      <c r="AK35" s="4"/>
      <c r="AL35" s="4"/>
      <c r="AM35" s="4"/>
      <c r="AN35" s="4"/>
      <c r="AO35" s="4">
        <v>1</v>
      </c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/>
      <c r="BF35" s="4"/>
      <c r="BG35" s="4">
        <v>1</v>
      </c>
      <c r="BH35" s="4">
        <v>1</v>
      </c>
      <c r="BI35" s="4"/>
      <c r="BJ35" s="4"/>
      <c r="BK35" s="4"/>
      <c r="BL35" s="4">
        <v>1</v>
      </c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/>
      <c r="BX35" s="4"/>
      <c r="BY35" s="4">
        <v>1</v>
      </c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/>
      <c r="CP35" s="4"/>
      <c r="CQ35" s="4">
        <v>1</v>
      </c>
      <c r="CR35" s="4">
        <v>1</v>
      </c>
      <c r="CS35" s="4"/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/>
      <c r="DI35" s="4">
        <v>1</v>
      </c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/>
      <c r="EA35" s="4">
        <v>1</v>
      </c>
      <c r="EB35" s="4">
        <v>1</v>
      </c>
      <c r="EC35" s="4"/>
      <c r="ED35" s="4"/>
      <c r="EE35" s="4"/>
      <c r="EF35" s="4">
        <v>1</v>
      </c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/>
      <c r="ES35" s="4">
        <v>1</v>
      </c>
      <c r="ET35" s="4">
        <v>1</v>
      </c>
      <c r="EU35" s="4"/>
      <c r="EV35" s="4"/>
      <c r="EW35" s="4"/>
      <c r="EX35" s="4">
        <v>1</v>
      </c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/>
      <c r="FJ35" s="4"/>
      <c r="FK35" s="4">
        <v>1</v>
      </c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/>
      <c r="GB35" s="4"/>
      <c r="GC35" s="4">
        <v>1</v>
      </c>
      <c r="GD35" s="4">
        <v>1</v>
      </c>
      <c r="GE35" s="4"/>
      <c r="GF35" s="4"/>
      <c r="GG35" s="4"/>
      <c r="GH35" s="4">
        <v>1</v>
      </c>
      <c r="GI35" s="4"/>
      <c r="GJ35" s="4"/>
      <c r="GK35" s="4">
        <v>1</v>
      </c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thickBot="1" x14ac:dyDescent="0.3">
      <c r="A36" s="3">
        <v>23</v>
      </c>
      <c r="B36" s="185" t="s">
        <v>1418</v>
      </c>
      <c r="C36" s="4">
        <v>1</v>
      </c>
      <c r="D36" s="4"/>
      <c r="E36" s="4"/>
      <c r="F36" s="4">
        <v>1</v>
      </c>
      <c r="G36" s="4"/>
      <c r="H36" s="4"/>
      <c r="I36" s="4"/>
      <c r="J36" s="4">
        <v>1</v>
      </c>
      <c r="K36" s="4"/>
      <c r="L36" s="4"/>
      <c r="M36" s="4">
        <v>1</v>
      </c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/>
      <c r="AT36" s="4">
        <v>1</v>
      </c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/>
      <c r="CD36" s="4">
        <v>1</v>
      </c>
      <c r="CE36" s="4"/>
      <c r="CF36" s="4"/>
      <c r="CG36" s="4">
        <v>1</v>
      </c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/>
      <c r="EF36" s="4">
        <v>1</v>
      </c>
      <c r="EG36" s="4"/>
      <c r="EH36" s="4"/>
      <c r="EI36" s="4">
        <v>1</v>
      </c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/>
      <c r="FA36" s="4">
        <v>1</v>
      </c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/>
      <c r="FP36" s="4">
        <v>1</v>
      </c>
      <c r="FQ36" s="4"/>
      <c r="FR36" s="4"/>
      <c r="FS36" s="4">
        <v>1</v>
      </c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/>
      <c r="GH36" s="4">
        <v>1</v>
      </c>
      <c r="GI36" s="4"/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</row>
    <row r="37" spans="1:254" ht="15.75" thickBot="1" x14ac:dyDescent="0.3">
      <c r="A37" s="3">
        <v>24</v>
      </c>
      <c r="B37" s="185" t="s">
        <v>1419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/>
      <c r="Q37" s="4">
        <v>1</v>
      </c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/>
      <c r="AI37" s="4">
        <v>1</v>
      </c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/>
      <c r="BA37" s="4">
        <v>1</v>
      </c>
      <c r="BB37" s="4">
        <v>1</v>
      </c>
      <c r="BC37" s="4"/>
      <c r="BD37" s="4"/>
      <c r="BE37" s="4"/>
      <c r="BF37" s="4">
        <v>1</v>
      </c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/>
      <c r="BR37" s="4"/>
      <c r="BS37" s="4">
        <v>1</v>
      </c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/>
      <c r="CK37" s="4">
        <v>1</v>
      </c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/>
      <c r="DB37" s="4"/>
      <c r="DC37" s="4">
        <v>1</v>
      </c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/>
      <c r="DU37" s="4">
        <v>1</v>
      </c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/>
      <c r="EM37" s="4">
        <v>1</v>
      </c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/>
      <c r="FE37" s="4">
        <v>1</v>
      </c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/>
      <c r="FW37" s="4">
        <v>1</v>
      </c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/>
      <c r="GN37" s="4"/>
      <c r="GO37" s="4">
        <v>1</v>
      </c>
      <c r="GP37" s="4">
        <v>1</v>
      </c>
      <c r="GQ37" s="4"/>
      <c r="GR37" s="4"/>
    </row>
    <row r="38" spans="1:254" ht="15.75" thickBot="1" x14ac:dyDescent="0.3">
      <c r="A38" s="3">
        <v>25</v>
      </c>
      <c r="B38" s="185" t="s">
        <v>1420</v>
      </c>
      <c r="C38" s="4">
        <v>1</v>
      </c>
      <c r="D38" s="4"/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/>
      <c r="Y38" s="4">
        <v>1</v>
      </c>
      <c r="Z38" s="4"/>
      <c r="AA38" s="4">
        <v>1</v>
      </c>
      <c r="AB38" s="4"/>
      <c r="AC38" s="4"/>
      <c r="AD38" s="4"/>
      <c r="AE38" s="4">
        <v>1</v>
      </c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/>
      <c r="AQ38" s="4">
        <v>1</v>
      </c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/>
      <c r="BI38" s="4">
        <v>1</v>
      </c>
      <c r="BJ38" s="4"/>
      <c r="BK38" s="4">
        <v>1</v>
      </c>
      <c r="BL38" s="4"/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/>
      <c r="DQ38" s="4">
        <v>1</v>
      </c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/>
      <c r="EC38" s="4">
        <v>1</v>
      </c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/>
      <c r="FM38" s="4">
        <v>1</v>
      </c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/>
      <c r="GE38" s="4">
        <v>1</v>
      </c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112" t="s">
        <v>276</v>
      </c>
      <c r="B39" s="113"/>
      <c r="C39" s="3">
        <f>C14+C15+C16+C17+C18+C19+C20+C21+C22+C23+C24+C25+C26+C27+C28+C29+C30+C31+C32+C33+C34+C35+C36+C37+C38</f>
        <v>20</v>
      </c>
      <c r="D39" s="80">
        <f t="shared" ref="D39:T39" si="0">D14+D15+D16+D17+D18+D19+D20+D21+D22+D23+D24+D25+D26+D27+D28+D29+D30+D31+D32+D33+D34+D35+D36+D37+D38</f>
        <v>4</v>
      </c>
      <c r="E39" s="80">
        <f t="shared" si="0"/>
        <v>1</v>
      </c>
      <c r="F39" s="80">
        <f t="shared" si="0"/>
        <v>21</v>
      </c>
      <c r="G39" s="80">
        <f t="shared" si="0"/>
        <v>3</v>
      </c>
      <c r="H39" s="80">
        <f t="shared" si="0"/>
        <v>1</v>
      </c>
      <c r="I39" s="80">
        <f t="shared" si="0"/>
        <v>21</v>
      </c>
      <c r="J39" s="80">
        <f t="shared" si="0"/>
        <v>3</v>
      </c>
      <c r="K39" s="80">
        <f t="shared" si="0"/>
        <v>1</v>
      </c>
      <c r="L39" s="80">
        <f t="shared" si="0"/>
        <v>20</v>
      </c>
      <c r="M39" s="80">
        <f t="shared" si="0"/>
        <v>4</v>
      </c>
      <c r="N39" s="80">
        <f t="shared" si="0"/>
        <v>1</v>
      </c>
      <c r="O39" s="80">
        <f t="shared" si="0"/>
        <v>20</v>
      </c>
      <c r="P39" s="80">
        <f t="shared" si="0"/>
        <v>3</v>
      </c>
      <c r="Q39" s="80">
        <f t="shared" si="0"/>
        <v>2</v>
      </c>
      <c r="R39" s="80">
        <f t="shared" si="0"/>
        <v>18</v>
      </c>
      <c r="S39" s="80">
        <f t="shared" si="0"/>
        <v>7</v>
      </c>
      <c r="T39" s="80">
        <f t="shared" si="0"/>
        <v>0</v>
      </c>
      <c r="U39" s="80">
        <f t="shared" ref="U39" si="1">U14+U15+U16+U17+U18+U19+U20+U21+U22+U23+U24+U25+U26+U27+U28+U29+U30+U31+U32+U33+U34+U35+U36+U37+U38</f>
        <v>18</v>
      </c>
      <c r="V39" s="80">
        <f t="shared" ref="V39" si="2">V14+V15+V16+V17+V18+V19+V20+V21+V22+V23+V24+V25+V26+V27+V28+V29+V30+V31+V32+V33+V34+V35+V36+V37+V38</f>
        <v>6</v>
      </c>
      <c r="W39" s="3">
        <f t="shared" ref="W39:AZ39" si="3">SUM(W14:W38)</f>
        <v>1</v>
      </c>
      <c r="X39" s="3">
        <f t="shared" si="3"/>
        <v>19</v>
      </c>
      <c r="Y39" s="3">
        <f t="shared" si="3"/>
        <v>5</v>
      </c>
      <c r="Z39" s="3">
        <f t="shared" si="3"/>
        <v>1</v>
      </c>
      <c r="AA39" s="3">
        <f t="shared" si="3"/>
        <v>21</v>
      </c>
      <c r="AB39" s="3">
        <f t="shared" si="3"/>
        <v>3</v>
      </c>
      <c r="AC39" s="3">
        <f t="shared" si="3"/>
        <v>1</v>
      </c>
      <c r="AD39" s="3">
        <f t="shared" si="3"/>
        <v>19</v>
      </c>
      <c r="AE39" s="3">
        <f t="shared" si="3"/>
        <v>5</v>
      </c>
      <c r="AF39" s="3">
        <f t="shared" si="3"/>
        <v>1</v>
      </c>
      <c r="AG39" s="3">
        <f t="shared" si="3"/>
        <v>19</v>
      </c>
      <c r="AH39" s="3">
        <f t="shared" si="3"/>
        <v>4</v>
      </c>
      <c r="AI39" s="3">
        <f t="shared" si="3"/>
        <v>2</v>
      </c>
      <c r="AJ39" s="3">
        <f t="shared" si="3"/>
        <v>18</v>
      </c>
      <c r="AK39" s="3">
        <f t="shared" si="3"/>
        <v>7</v>
      </c>
      <c r="AL39" s="3">
        <f t="shared" si="3"/>
        <v>0</v>
      </c>
      <c r="AM39" s="3">
        <f t="shared" si="3"/>
        <v>20</v>
      </c>
      <c r="AN39" s="3">
        <f t="shared" si="3"/>
        <v>4</v>
      </c>
      <c r="AO39" s="3">
        <f t="shared" si="3"/>
        <v>1</v>
      </c>
      <c r="AP39" s="3">
        <f t="shared" si="3"/>
        <v>21</v>
      </c>
      <c r="AQ39" s="3">
        <f t="shared" si="3"/>
        <v>3</v>
      </c>
      <c r="AR39" s="3">
        <f t="shared" si="3"/>
        <v>1</v>
      </c>
      <c r="AS39" s="3">
        <f t="shared" si="3"/>
        <v>21</v>
      </c>
      <c r="AT39" s="3">
        <f t="shared" si="3"/>
        <v>3</v>
      </c>
      <c r="AU39" s="3">
        <f t="shared" si="3"/>
        <v>1</v>
      </c>
      <c r="AV39" s="3">
        <f t="shared" si="3"/>
        <v>20</v>
      </c>
      <c r="AW39" s="3">
        <f t="shared" si="3"/>
        <v>4</v>
      </c>
      <c r="AX39" s="3">
        <f t="shared" si="3"/>
        <v>1</v>
      </c>
      <c r="AY39" s="3">
        <f t="shared" si="3"/>
        <v>20</v>
      </c>
      <c r="AZ39" s="3">
        <f t="shared" si="3"/>
        <v>3</v>
      </c>
      <c r="BA39" s="3">
        <f t="shared" ref="BA39:BV39" si="4">SUM(BA14:BA38)</f>
        <v>2</v>
      </c>
      <c r="BB39" s="3">
        <f t="shared" si="4"/>
        <v>18</v>
      </c>
      <c r="BC39" s="3">
        <f t="shared" si="4"/>
        <v>7</v>
      </c>
      <c r="BD39" s="3">
        <f t="shared" si="4"/>
        <v>0</v>
      </c>
      <c r="BE39" s="3">
        <f t="shared" si="4"/>
        <v>18</v>
      </c>
      <c r="BF39" s="3">
        <f t="shared" si="4"/>
        <v>6</v>
      </c>
      <c r="BG39" s="3">
        <f t="shared" si="4"/>
        <v>1</v>
      </c>
      <c r="BH39" s="3">
        <f t="shared" si="4"/>
        <v>19</v>
      </c>
      <c r="BI39" s="3">
        <f t="shared" si="4"/>
        <v>5</v>
      </c>
      <c r="BJ39" s="3">
        <f t="shared" si="4"/>
        <v>1</v>
      </c>
      <c r="BK39" s="3">
        <f t="shared" si="4"/>
        <v>21</v>
      </c>
      <c r="BL39" s="3">
        <f t="shared" si="4"/>
        <v>3</v>
      </c>
      <c r="BM39" s="3">
        <f t="shared" si="4"/>
        <v>1</v>
      </c>
      <c r="BN39" s="3">
        <f t="shared" si="4"/>
        <v>19</v>
      </c>
      <c r="BO39" s="3">
        <f t="shared" si="4"/>
        <v>5</v>
      </c>
      <c r="BP39" s="3">
        <f t="shared" si="4"/>
        <v>1</v>
      </c>
      <c r="BQ39" s="3">
        <f t="shared" si="4"/>
        <v>19</v>
      </c>
      <c r="BR39" s="3">
        <f t="shared" si="4"/>
        <v>4</v>
      </c>
      <c r="BS39" s="3">
        <f t="shared" si="4"/>
        <v>2</v>
      </c>
      <c r="BT39" s="3">
        <f t="shared" si="4"/>
        <v>18</v>
      </c>
      <c r="BU39" s="3">
        <f t="shared" si="4"/>
        <v>7</v>
      </c>
      <c r="BV39" s="3">
        <f t="shared" si="4"/>
        <v>0</v>
      </c>
      <c r="BW39" s="3">
        <f t="shared" ref="BW39:CN39" si="5">SUM(BW14:BW38)</f>
        <v>20</v>
      </c>
      <c r="BX39" s="3">
        <f t="shared" si="5"/>
        <v>4</v>
      </c>
      <c r="BY39" s="3">
        <f t="shared" si="5"/>
        <v>1</v>
      </c>
      <c r="BZ39" s="3">
        <f>(BZ14+BZ15+BZ16+BZ17+BZ18++BZ19+BZ20+BZ21+BZ22+BZ23+BZ24+BZ25+BZ26+BZ27+BZ28+BZ29+BZ30+BZ31+BZ32+BZ33+BZ34+BZ35+BZ36+BZ37+BZ38)</f>
        <v>21</v>
      </c>
      <c r="CA39" s="3">
        <f t="shared" si="5"/>
        <v>3</v>
      </c>
      <c r="CB39" s="3">
        <f t="shared" si="5"/>
        <v>1</v>
      </c>
      <c r="CC39" s="3">
        <f t="shared" si="5"/>
        <v>21</v>
      </c>
      <c r="CD39" s="3">
        <f t="shared" si="5"/>
        <v>3</v>
      </c>
      <c r="CE39" s="3">
        <f t="shared" si="5"/>
        <v>1</v>
      </c>
      <c r="CF39" s="3">
        <f t="shared" si="5"/>
        <v>20</v>
      </c>
      <c r="CG39" s="3">
        <f t="shared" si="5"/>
        <v>4</v>
      </c>
      <c r="CH39" s="3">
        <f t="shared" si="5"/>
        <v>1</v>
      </c>
      <c r="CI39" s="3">
        <f t="shared" si="5"/>
        <v>20</v>
      </c>
      <c r="CJ39" s="3">
        <f t="shared" si="5"/>
        <v>3</v>
      </c>
      <c r="CK39" s="3">
        <f t="shared" si="5"/>
        <v>2</v>
      </c>
      <c r="CL39" s="3">
        <f t="shared" si="5"/>
        <v>18</v>
      </c>
      <c r="CM39" s="3">
        <f t="shared" si="5"/>
        <v>7</v>
      </c>
      <c r="CN39" s="3">
        <f t="shared" si="5"/>
        <v>0</v>
      </c>
      <c r="CO39" s="3">
        <f t="shared" ref="CO39:DT39" si="6">SUM(CO14:CO38)</f>
        <v>20</v>
      </c>
      <c r="CP39" s="3">
        <f t="shared" si="6"/>
        <v>4</v>
      </c>
      <c r="CQ39" s="3">
        <f t="shared" si="6"/>
        <v>1</v>
      </c>
      <c r="CR39" s="3">
        <f t="shared" si="6"/>
        <v>21</v>
      </c>
      <c r="CS39" s="3">
        <f t="shared" si="6"/>
        <v>3</v>
      </c>
      <c r="CT39" s="3">
        <f t="shared" si="6"/>
        <v>1</v>
      </c>
      <c r="CU39" s="3">
        <f t="shared" si="6"/>
        <v>21</v>
      </c>
      <c r="CV39" s="3">
        <f t="shared" si="6"/>
        <v>3</v>
      </c>
      <c r="CW39" s="3">
        <f t="shared" si="6"/>
        <v>1</v>
      </c>
      <c r="CX39" s="3">
        <f t="shared" si="6"/>
        <v>20</v>
      </c>
      <c r="CY39" s="3">
        <f t="shared" si="6"/>
        <v>4</v>
      </c>
      <c r="CZ39" s="3">
        <f t="shared" si="6"/>
        <v>1</v>
      </c>
      <c r="DA39" s="3">
        <f t="shared" si="6"/>
        <v>20</v>
      </c>
      <c r="DB39" s="3">
        <f t="shared" si="6"/>
        <v>3</v>
      </c>
      <c r="DC39" s="3">
        <f t="shared" si="6"/>
        <v>2</v>
      </c>
      <c r="DD39" s="3">
        <f t="shared" si="6"/>
        <v>18</v>
      </c>
      <c r="DE39" s="3">
        <f t="shared" si="6"/>
        <v>7</v>
      </c>
      <c r="DF39" s="3">
        <f t="shared" si="6"/>
        <v>0</v>
      </c>
      <c r="DG39" s="3">
        <f t="shared" si="6"/>
        <v>18</v>
      </c>
      <c r="DH39" s="3">
        <f t="shared" si="6"/>
        <v>6</v>
      </c>
      <c r="DI39" s="3">
        <f t="shared" si="6"/>
        <v>1</v>
      </c>
      <c r="DJ39" s="3">
        <f t="shared" si="6"/>
        <v>19</v>
      </c>
      <c r="DK39" s="3">
        <f t="shared" si="6"/>
        <v>5</v>
      </c>
      <c r="DL39" s="3">
        <f t="shared" si="6"/>
        <v>1</v>
      </c>
      <c r="DM39" s="3">
        <f t="shared" si="6"/>
        <v>21</v>
      </c>
      <c r="DN39" s="3">
        <f t="shared" si="6"/>
        <v>3</v>
      </c>
      <c r="DO39" s="3">
        <f t="shared" si="6"/>
        <v>1</v>
      </c>
      <c r="DP39" s="3">
        <f t="shared" si="6"/>
        <v>19</v>
      </c>
      <c r="DQ39" s="3">
        <f t="shared" si="6"/>
        <v>5</v>
      </c>
      <c r="DR39" s="3">
        <f t="shared" si="6"/>
        <v>1</v>
      </c>
      <c r="DS39" s="3">
        <f t="shared" si="6"/>
        <v>19</v>
      </c>
      <c r="DT39" s="3">
        <f t="shared" si="6"/>
        <v>4</v>
      </c>
      <c r="DU39" s="3">
        <f t="shared" ref="DU39:EZ39" si="7">SUM(DU14:DU38)</f>
        <v>2</v>
      </c>
      <c r="DV39" s="3">
        <f t="shared" si="7"/>
        <v>18</v>
      </c>
      <c r="DW39" s="3">
        <f t="shared" si="7"/>
        <v>7</v>
      </c>
      <c r="DX39" s="3">
        <f t="shared" si="7"/>
        <v>0</v>
      </c>
      <c r="DY39" s="3">
        <f t="shared" si="7"/>
        <v>20</v>
      </c>
      <c r="DZ39" s="3">
        <f t="shared" si="7"/>
        <v>4</v>
      </c>
      <c r="EA39" s="3">
        <f t="shared" si="7"/>
        <v>1</v>
      </c>
      <c r="EB39" s="3">
        <f t="shared" si="7"/>
        <v>21</v>
      </c>
      <c r="EC39" s="3">
        <f t="shared" si="7"/>
        <v>3</v>
      </c>
      <c r="ED39" s="3">
        <f t="shared" si="7"/>
        <v>1</v>
      </c>
      <c r="EE39" s="3">
        <f t="shared" si="7"/>
        <v>21</v>
      </c>
      <c r="EF39" s="3">
        <f t="shared" si="7"/>
        <v>3</v>
      </c>
      <c r="EG39" s="3">
        <f t="shared" si="7"/>
        <v>1</v>
      </c>
      <c r="EH39" s="3">
        <f t="shared" si="7"/>
        <v>20</v>
      </c>
      <c r="EI39" s="3">
        <f t="shared" si="7"/>
        <v>4</v>
      </c>
      <c r="EJ39" s="3">
        <f t="shared" si="7"/>
        <v>1</v>
      </c>
      <c r="EK39" s="3">
        <f t="shared" si="7"/>
        <v>20</v>
      </c>
      <c r="EL39" s="3">
        <f t="shared" si="7"/>
        <v>3</v>
      </c>
      <c r="EM39" s="3">
        <f t="shared" si="7"/>
        <v>2</v>
      </c>
      <c r="EN39" s="3">
        <f t="shared" si="7"/>
        <v>18</v>
      </c>
      <c r="EO39" s="3">
        <f t="shared" si="7"/>
        <v>7</v>
      </c>
      <c r="EP39" s="3">
        <f t="shared" si="7"/>
        <v>0</v>
      </c>
      <c r="EQ39" s="3">
        <f t="shared" si="7"/>
        <v>20</v>
      </c>
      <c r="ER39" s="3">
        <f t="shared" si="7"/>
        <v>4</v>
      </c>
      <c r="ES39" s="3">
        <f t="shared" si="7"/>
        <v>1</v>
      </c>
      <c r="ET39" s="3">
        <f t="shared" si="7"/>
        <v>21</v>
      </c>
      <c r="EU39" s="3">
        <f t="shared" si="7"/>
        <v>3</v>
      </c>
      <c r="EV39" s="3">
        <f t="shared" si="7"/>
        <v>1</v>
      </c>
      <c r="EW39" s="3">
        <f t="shared" si="7"/>
        <v>21</v>
      </c>
      <c r="EX39" s="3">
        <f t="shared" si="7"/>
        <v>3</v>
      </c>
      <c r="EY39" s="3">
        <f t="shared" si="7"/>
        <v>1</v>
      </c>
      <c r="EZ39" s="3">
        <f t="shared" si="7"/>
        <v>20</v>
      </c>
      <c r="FA39" s="3">
        <f t="shared" ref="FA39:FZ39" si="8">SUM(FA14:FA38)</f>
        <v>4</v>
      </c>
      <c r="FB39" s="3">
        <f t="shared" si="8"/>
        <v>1</v>
      </c>
      <c r="FC39" s="3">
        <f t="shared" si="8"/>
        <v>20</v>
      </c>
      <c r="FD39" s="3">
        <f t="shared" si="8"/>
        <v>3</v>
      </c>
      <c r="FE39" s="3">
        <f t="shared" si="8"/>
        <v>2</v>
      </c>
      <c r="FF39" s="3">
        <f t="shared" si="8"/>
        <v>18</v>
      </c>
      <c r="FG39" s="3">
        <f t="shared" si="8"/>
        <v>7</v>
      </c>
      <c r="FH39" s="3">
        <f t="shared" si="8"/>
        <v>0</v>
      </c>
      <c r="FI39" s="3">
        <f t="shared" si="8"/>
        <v>20</v>
      </c>
      <c r="FJ39" s="3">
        <f t="shared" si="8"/>
        <v>4</v>
      </c>
      <c r="FK39" s="3">
        <f t="shared" si="8"/>
        <v>1</v>
      </c>
      <c r="FL39" s="3">
        <f t="shared" si="8"/>
        <v>21</v>
      </c>
      <c r="FM39" s="3">
        <f t="shared" si="8"/>
        <v>3</v>
      </c>
      <c r="FN39" s="3">
        <f t="shared" si="8"/>
        <v>1</v>
      </c>
      <c r="FO39" s="3">
        <f t="shared" si="8"/>
        <v>21</v>
      </c>
      <c r="FP39" s="3">
        <f t="shared" si="8"/>
        <v>3</v>
      </c>
      <c r="FQ39" s="3">
        <f t="shared" si="8"/>
        <v>1</v>
      </c>
      <c r="FR39" s="3">
        <f t="shared" si="8"/>
        <v>20</v>
      </c>
      <c r="FS39" s="3">
        <f t="shared" si="8"/>
        <v>4</v>
      </c>
      <c r="FT39" s="3">
        <f t="shared" si="8"/>
        <v>1</v>
      </c>
      <c r="FU39" s="3">
        <f t="shared" si="8"/>
        <v>20</v>
      </c>
      <c r="FV39" s="3">
        <f t="shared" si="8"/>
        <v>3</v>
      </c>
      <c r="FW39" s="3">
        <f t="shared" si="8"/>
        <v>2</v>
      </c>
      <c r="FX39" s="3">
        <f t="shared" si="8"/>
        <v>18</v>
      </c>
      <c r="FY39" s="3">
        <f t="shared" si="8"/>
        <v>7</v>
      </c>
      <c r="FZ39" s="3">
        <f t="shared" si="8"/>
        <v>0</v>
      </c>
      <c r="GA39" s="83">
        <f t="shared" ref="GA39:GR39" si="9">SUM(GA14:GA38)</f>
        <v>20</v>
      </c>
      <c r="GB39" s="3">
        <f t="shared" si="9"/>
        <v>4</v>
      </c>
      <c r="GC39" s="3">
        <f t="shared" si="9"/>
        <v>1</v>
      </c>
      <c r="GD39" s="83">
        <f t="shared" si="9"/>
        <v>21</v>
      </c>
      <c r="GE39" s="3">
        <f t="shared" si="9"/>
        <v>3</v>
      </c>
      <c r="GF39" s="3">
        <f t="shared" si="9"/>
        <v>1</v>
      </c>
      <c r="GG39" s="83">
        <f t="shared" si="9"/>
        <v>21</v>
      </c>
      <c r="GH39" s="3">
        <f t="shared" si="9"/>
        <v>3</v>
      </c>
      <c r="GI39" s="3">
        <f t="shared" si="9"/>
        <v>1</v>
      </c>
      <c r="GJ39" s="83">
        <f t="shared" si="9"/>
        <v>20</v>
      </c>
      <c r="GK39" s="3">
        <f t="shared" si="9"/>
        <v>4</v>
      </c>
      <c r="GL39" s="3">
        <f t="shared" si="9"/>
        <v>1</v>
      </c>
      <c r="GM39" s="83">
        <f t="shared" si="9"/>
        <v>20</v>
      </c>
      <c r="GN39" s="3">
        <f t="shared" si="9"/>
        <v>3</v>
      </c>
      <c r="GO39" s="3">
        <f t="shared" si="9"/>
        <v>2</v>
      </c>
      <c r="GP39" s="83">
        <f t="shared" si="9"/>
        <v>18</v>
      </c>
      <c r="GQ39" s="80">
        <f t="shared" si="9"/>
        <v>7</v>
      </c>
      <c r="GR39" s="80">
        <f t="shared" si="9"/>
        <v>0</v>
      </c>
    </row>
    <row r="40" spans="1:254" ht="37.5" customHeight="1" x14ac:dyDescent="0.25">
      <c r="A40" s="114" t="s">
        <v>840</v>
      </c>
      <c r="B40" s="115"/>
      <c r="C40" s="10">
        <f>C39*100/25</f>
        <v>80</v>
      </c>
      <c r="D40" s="10">
        <f t="shared" ref="D40:E40" si="10">D39*100/25</f>
        <v>16</v>
      </c>
      <c r="E40" s="10">
        <f t="shared" si="10"/>
        <v>4</v>
      </c>
      <c r="F40" s="10">
        <f t="shared" ref="F40" si="11">F39*100/25</f>
        <v>84</v>
      </c>
      <c r="G40" s="10">
        <f t="shared" ref="G40" si="12">G39*100/25</f>
        <v>12</v>
      </c>
      <c r="H40" s="10">
        <f t="shared" ref="H40" si="13">H39*100/25</f>
        <v>4</v>
      </c>
      <c r="I40" s="10">
        <f t="shared" ref="I40" si="14">I39*100/25</f>
        <v>84</v>
      </c>
      <c r="J40" s="10">
        <f t="shared" ref="J40" si="15">J39*100/25</f>
        <v>12</v>
      </c>
      <c r="K40" s="10">
        <f t="shared" ref="K40" si="16">K39*100/25</f>
        <v>4</v>
      </c>
      <c r="L40" s="10">
        <f t="shared" ref="L40" si="17">L39*100/25</f>
        <v>80</v>
      </c>
      <c r="M40" s="10">
        <f t="shared" ref="M40" si="18">M39*100/25</f>
        <v>16</v>
      </c>
      <c r="N40" s="10">
        <f t="shared" ref="N40" si="19">N39*100/25</f>
        <v>4</v>
      </c>
      <c r="O40" s="10">
        <f t="shared" ref="O40" si="20">O39*100/25</f>
        <v>80</v>
      </c>
      <c r="P40" s="10">
        <f t="shared" ref="P40" si="21">P39*100/25</f>
        <v>12</v>
      </c>
      <c r="Q40" s="10">
        <f t="shared" ref="Q40" si="22">Q39*100/25</f>
        <v>8</v>
      </c>
      <c r="R40" s="10">
        <f t="shared" ref="R40" si="23">R39*100/25</f>
        <v>72</v>
      </c>
      <c r="S40" s="10">
        <f t="shared" ref="S40" si="24">S39*100/25</f>
        <v>28</v>
      </c>
      <c r="T40" s="10">
        <f t="shared" ref="T40" si="25">T39*100/25</f>
        <v>0</v>
      </c>
      <c r="U40" s="10">
        <f t="shared" ref="U40" si="26">U39*100/25</f>
        <v>72</v>
      </c>
      <c r="V40" s="10">
        <f t="shared" ref="V40" si="27">V39*100/25</f>
        <v>24</v>
      </c>
      <c r="W40" s="10">
        <f t="shared" ref="W40:AZ40" si="28">W39/25%</f>
        <v>4</v>
      </c>
      <c r="X40" s="10">
        <f t="shared" si="28"/>
        <v>76</v>
      </c>
      <c r="Y40" s="10">
        <f t="shared" si="28"/>
        <v>20</v>
      </c>
      <c r="Z40" s="10">
        <f t="shared" si="28"/>
        <v>4</v>
      </c>
      <c r="AA40" s="10">
        <f t="shared" si="28"/>
        <v>84</v>
      </c>
      <c r="AB40" s="10">
        <f t="shared" si="28"/>
        <v>12</v>
      </c>
      <c r="AC40" s="10">
        <f t="shared" si="28"/>
        <v>4</v>
      </c>
      <c r="AD40" s="10">
        <f t="shared" si="28"/>
        <v>76</v>
      </c>
      <c r="AE40" s="10">
        <f t="shared" si="28"/>
        <v>20</v>
      </c>
      <c r="AF40" s="10">
        <f t="shared" si="28"/>
        <v>4</v>
      </c>
      <c r="AG40" s="10">
        <f t="shared" si="28"/>
        <v>76</v>
      </c>
      <c r="AH40" s="10">
        <f t="shared" si="28"/>
        <v>16</v>
      </c>
      <c r="AI40" s="10">
        <f t="shared" si="28"/>
        <v>8</v>
      </c>
      <c r="AJ40" s="10">
        <f t="shared" si="28"/>
        <v>72</v>
      </c>
      <c r="AK40" s="10">
        <f t="shared" si="28"/>
        <v>28</v>
      </c>
      <c r="AL40" s="10">
        <f t="shared" si="28"/>
        <v>0</v>
      </c>
      <c r="AM40" s="10">
        <f t="shared" si="28"/>
        <v>80</v>
      </c>
      <c r="AN40" s="10">
        <f t="shared" si="28"/>
        <v>16</v>
      </c>
      <c r="AO40" s="10">
        <f t="shared" si="28"/>
        <v>4</v>
      </c>
      <c r="AP40" s="10">
        <f t="shared" si="28"/>
        <v>84</v>
      </c>
      <c r="AQ40" s="10">
        <f t="shared" si="28"/>
        <v>12</v>
      </c>
      <c r="AR40" s="10">
        <f t="shared" si="28"/>
        <v>4</v>
      </c>
      <c r="AS40" s="10">
        <f t="shared" si="28"/>
        <v>84</v>
      </c>
      <c r="AT40" s="10">
        <f t="shared" si="28"/>
        <v>12</v>
      </c>
      <c r="AU40" s="10">
        <f t="shared" si="28"/>
        <v>4</v>
      </c>
      <c r="AV40" s="10">
        <f t="shared" si="28"/>
        <v>80</v>
      </c>
      <c r="AW40" s="10">
        <f t="shared" si="28"/>
        <v>16</v>
      </c>
      <c r="AX40" s="10">
        <f t="shared" si="28"/>
        <v>4</v>
      </c>
      <c r="AY40" s="10">
        <f t="shared" si="28"/>
        <v>80</v>
      </c>
      <c r="AZ40" s="10">
        <f t="shared" si="28"/>
        <v>12</v>
      </c>
      <c r="BA40" s="10">
        <f t="shared" ref="BA40:BV40" si="29">BA39/25%</f>
        <v>8</v>
      </c>
      <c r="BB40" s="10">
        <f t="shared" si="29"/>
        <v>72</v>
      </c>
      <c r="BC40" s="10">
        <f t="shared" si="29"/>
        <v>28</v>
      </c>
      <c r="BD40" s="10">
        <f t="shared" si="29"/>
        <v>0</v>
      </c>
      <c r="BE40" s="10">
        <f t="shared" si="29"/>
        <v>72</v>
      </c>
      <c r="BF40" s="10">
        <f t="shared" si="29"/>
        <v>24</v>
      </c>
      <c r="BG40" s="10">
        <f t="shared" si="29"/>
        <v>4</v>
      </c>
      <c r="BH40" s="10">
        <f t="shared" si="29"/>
        <v>76</v>
      </c>
      <c r="BI40" s="10">
        <f t="shared" si="29"/>
        <v>20</v>
      </c>
      <c r="BJ40" s="10">
        <f t="shared" si="29"/>
        <v>4</v>
      </c>
      <c r="BK40" s="10">
        <f t="shared" si="29"/>
        <v>84</v>
      </c>
      <c r="BL40" s="10">
        <f t="shared" si="29"/>
        <v>12</v>
      </c>
      <c r="BM40" s="10">
        <f t="shared" si="29"/>
        <v>4</v>
      </c>
      <c r="BN40" s="10">
        <f t="shared" si="29"/>
        <v>76</v>
      </c>
      <c r="BO40" s="10">
        <f t="shared" si="29"/>
        <v>20</v>
      </c>
      <c r="BP40" s="10">
        <f t="shared" si="29"/>
        <v>4</v>
      </c>
      <c r="BQ40" s="10">
        <f t="shared" si="29"/>
        <v>76</v>
      </c>
      <c r="BR40" s="10">
        <f t="shared" si="29"/>
        <v>16</v>
      </c>
      <c r="BS40" s="10">
        <f t="shared" si="29"/>
        <v>8</v>
      </c>
      <c r="BT40" s="10">
        <f t="shared" si="29"/>
        <v>72</v>
      </c>
      <c r="BU40" s="10">
        <f t="shared" si="29"/>
        <v>28</v>
      </c>
      <c r="BV40" s="10">
        <f t="shared" si="29"/>
        <v>0</v>
      </c>
      <c r="BW40" s="10">
        <f t="shared" ref="BW40:CN40" si="30">BW39/25%</f>
        <v>80</v>
      </c>
      <c r="BX40" s="10">
        <f t="shared" si="30"/>
        <v>16</v>
      </c>
      <c r="BY40" s="10">
        <f t="shared" si="30"/>
        <v>4</v>
      </c>
      <c r="BZ40" s="10">
        <f t="shared" si="30"/>
        <v>84</v>
      </c>
      <c r="CA40" s="10">
        <f t="shared" si="30"/>
        <v>12</v>
      </c>
      <c r="CB40" s="10">
        <f t="shared" si="30"/>
        <v>4</v>
      </c>
      <c r="CC40" s="10">
        <f t="shared" si="30"/>
        <v>84</v>
      </c>
      <c r="CD40" s="10">
        <f t="shared" si="30"/>
        <v>12</v>
      </c>
      <c r="CE40" s="10">
        <f t="shared" si="30"/>
        <v>4</v>
      </c>
      <c r="CF40" s="10">
        <f t="shared" si="30"/>
        <v>80</v>
      </c>
      <c r="CG40" s="10">
        <f t="shared" si="30"/>
        <v>16</v>
      </c>
      <c r="CH40" s="10">
        <f t="shared" si="30"/>
        <v>4</v>
      </c>
      <c r="CI40" s="10">
        <f t="shared" si="30"/>
        <v>80</v>
      </c>
      <c r="CJ40" s="10">
        <f t="shared" si="30"/>
        <v>12</v>
      </c>
      <c r="CK40" s="10">
        <f t="shared" si="30"/>
        <v>8</v>
      </c>
      <c r="CL40" s="10">
        <f t="shared" si="30"/>
        <v>72</v>
      </c>
      <c r="CM40" s="10">
        <f t="shared" si="30"/>
        <v>28</v>
      </c>
      <c r="CN40" s="10">
        <f t="shared" si="30"/>
        <v>0</v>
      </c>
      <c r="CO40" s="10">
        <f t="shared" ref="CO40:DT40" si="31">CO39/25%</f>
        <v>80</v>
      </c>
      <c r="CP40" s="10">
        <f t="shared" si="31"/>
        <v>16</v>
      </c>
      <c r="CQ40" s="10">
        <f t="shared" si="31"/>
        <v>4</v>
      </c>
      <c r="CR40" s="10">
        <f t="shared" si="31"/>
        <v>84</v>
      </c>
      <c r="CS40" s="10">
        <f t="shared" si="31"/>
        <v>12</v>
      </c>
      <c r="CT40" s="10">
        <f t="shared" si="31"/>
        <v>4</v>
      </c>
      <c r="CU40" s="10">
        <f t="shared" si="31"/>
        <v>84</v>
      </c>
      <c r="CV40" s="10">
        <f t="shared" si="31"/>
        <v>12</v>
      </c>
      <c r="CW40" s="10">
        <f t="shared" si="31"/>
        <v>4</v>
      </c>
      <c r="CX40" s="10">
        <f t="shared" si="31"/>
        <v>80</v>
      </c>
      <c r="CY40" s="10">
        <f t="shared" si="31"/>
        <v>16</v>
      </c>
      <c r="CZ40" s="10">
        <f t="shared" si="31"/>
        <v>4</v>
      </c>
      <c r="DA40" s="10">
        <f t="shared" si="31"/>
        <v>80</v>
      </c>
      <c r="DB40" s="10">
        <f t="shared" si="31"/>
        <v>12</v>
      </c>
      <c r="DC40" s="10">
        <f t="shared" si="31"/>
        <v>8</v>
      </c>
      <c r="DD40" s="10">
        <f t="shared" si="31"/>
        <v>72</v>
      </c>
      <c r="DE40" s="10">
        <f t="shared" si="31"/>
        <v>28</v>
      </c>
      <c r="DF40" s="10">
        <f t="shared" si="31"/>
        <v>0</v>
      </c>
      <c r="DG40" s="10">
        <f t="shared" si="31"/>
        <v>72</v>
      </c>
      <c r="DH40" s="10">
        <f t="shared" si="31"/>
        <v>24</v>
      </c>
      <c r="DI40" s="10">
        <f t="shared" si="31"/>
        <v>4</v>
      </c>
      <c r="DJ40" s="10">
        <f t="shared" si="31"/>
        <v>76</v>
      </c>
      <c r="DK40" s="10">
        <f t="shared" si="31"/>
        <v>20</v>
      </c>
      <c r="DL40" s="10">
        <f t="shared" si="31"/>
        <v>4</v>
      </c>
      <c r="DM40" s="10">
        <f t="shared" si="31"/>
        <v>84</v>
      </c>
      <c r="DN40" s="10">
        <f t="shared" si="31"/>
        <v>12</v>
      </c>
      <c r="DO40" s="10">
        <f t="shared" si="31"/>
        <v>4</v>
      </c>
      <c r="DP40" s="10">
        <f t="shared" si="31"/>
        <v>76</v>
      </c>
      <c r="DQ40" s="10">
        <f t="shared" si="31"/>
        <v>20</v>
      </c>
      <c r="DR40" s="10">
        <f t="shared" si="31"/>
        <v>4</v>
      </c>
      <c r="DS40" s="10">
        <f t="shared" si="31"/>
        <v>76</v>
      </c>
      <c r="DT40" s="10">
        <f t="shared" si="31"/>
        <v>16</v>
      </c>
      <c r="DU40" s="10">
        <f t="shared" ref="DU40:EZ40" si="32">DU39/25%</f>
        <v>8</v>
      </c>
      <c r="DV40" s="10">
        <f t="shared" si="32"/>
        <v>72</v>
      </c>
      <c r="DW40" s="10">
        <f t="shared" si="32"/>
        <v>28</v>
      </c>
      <c r="DX40" s="10">
        <f t="shared" si="32"/>
        <v>0</v>
      </c>
      <c r="DY40" s="10">
        <f t="shared" si="32"/>
        <v>80</v>
      </c>
      <c r="DZ40" s="10">
        <f t="shared" si="32"/>
        <v>16</v>
      </c>
      <c r="EA40" s="10">
        <f t="shared" si="32"/>
        <v>4</v>
      </c>
      <c r="EB40" s="10">
        <f t="shared" si="32"/>
        <v>84</v>
      </c>
      <c r="EC40" s="10">
        <f t="shared" si="32"/>
        <v>12</v>
      </c>
      <c r="ED40" s="10">
        <f t="shared" si="32"/>
        <v>4</v>
      </c>
      <c r="EE40" s="10">
        <f t="shared" si="32"/>
        <v>84</v>
      </c>
      <c r="EF40" s="10">
        <f t="shared" si="32"/>
        <v>12</v>
      </c>
      <c r="EG40" s="10">
        <f t="shared" si="32"/>
        <v>4</v>
      </c>
      <c r="EH40" s="10">
        <f t="shared" si="32"/>
        <v>80</v>
      </c>
      <c r="EI40" s="10">
        <f t="shared" si="32"/>
        <v>16</v>
      </c>
      <c r="EJ40" s="10">
        <f t="shared" si="32"/>
        <v>4</v>
      </c>
      <c r="EK40" s="10">
        <f t="shared" si="32"/>
        <v>80</v>
      </c>
      <c r="EL40" s="10">
        <f t="shared" si="32"/>
        <v>12</v>
      </c>
      <c r="EM40" s="10">
        <f t="shared" si="32"/>
        <v>8</v>
      </c>
      <c r="EN40" s="10">
        <f t="shared" si="32"/>
        <v>72</v>
      </c>
      <c r="EO40" s="10">
        <f t="shared" si="32"/>
        <v>28</v>
      </c>
      <c r="EP40" s="10">
        <f t="shared" si="32"/>
        <v>0</v>
      </c>
      <c r="EQ40" s="10">
        <f t="shared" si="32"/>
        <v>80</v>
      </c>
      <c r="ER40" s="10">
        <f t="shared" si="32"/>
        <v>16</v>
      </c>
      <c r="ES40" s="10">
        <f t="shared" si="32"/>
        <v>4</v>
      </c>
      <c r="ET40" s="10">
        <f t="shared" si="32"/>
        <v>84</v>
      </c>
      <c r="EU40" s="10">
        <f t="shared" si="32"/>
        <v>12</v>
      </c>
      <c r="EV40" s="10">
        <f t="shared" si="32"/>
        <v>4</v>
      </c>
      <c r="EW40" s="10">
        <f t="shared" si="32"/>
        <v>84</v>
      </c>
      <c r="EX40" s="10">
        <f t="shared" si="32"/>
        <v>12</v>
      </c>
      <c r="EY40" s="10">
        <f t="shared" si="32"/>
        <v>4</v>
      </c>
      <c r="EZ40" s="10">
        <f t="shared" si="32"/>
        <v>80</v>
      </c>
      <c r="FA40" s="10">
        <f t="shared" ref="FA40:FZ40" si="33">FA39/25%</f>
        <v>16</v>
      </c>
      <c r="FB40" s="10">
        <f t="shared" si="33"/>
        <v>4</v>
      </c>
      <c r="FC40" s="10">
        <f t="shared" si="33"/>
        <v>80</v>
      </c>
      <c r="FD40" s="10">
        <f t="shared" si="33"/>
        <v>12</v>
      </c>
      <c r="FE40" s="10">
        <f t="shared" si="33"/>
        <v>8</v>
      </c>
      <c r="FF40" s="10">
        <f t="shared" si="33"/>
        <v>72</v>
      </c>
      <c r="FG40" s="10">
        <f t="shared" si="33"/>
        <v>28</v>
      </c>
      <c r="FH40" s="10">
        <f t="shared" si="33"/>
        <v>0</v>
      </c>
      <c r="FI40" s="10">
        <f t="shared" si="33"/>
        <v>80</v>
      </c>
      <c r="FJ40" s="10">
        <f t="shared" si="33"/>
        <v>16</v>
      </c>
      <c r="FK40" s="10">
        <f t="shared" si="33"/>
        <v>4</v>
      </c>
      <c r="FL40" s="10">
        <f t="shared" si="33"/>
        <v>84</v>
      </c>
      <c r="FM40" s="10">
        <f t="shared" si="33"/>
        <v>12</v>
      </c>
      <c r="FN40" s="10">
        <f t="shared" si="33"/>
        <v>4</v>
      </c>
      <c r="FO40" s="10">
        <f t="shared" si="33"/>
        <v>84</v>
      </c>
      <c r="FP40" s="10">
        <f t="shared" si="33"/>
        <v>12</v>
      </c>
      <c r="FQ40" s="10">
        <f t="shared" si="33"/>
        <v>4</v>
      </c>
      <c r="FR40" s="10">
        <f t="shared" si="33"/>
        <v>80</v>
      </c>
      <c r="FS40" s="10">
        <f t="shared" si="33"/>
        <v>16</v>
      </c>
      <c r="FT40" s="10">
        <f t="shared" si="33"/>
        <v>4</v>
      </c>
      <c r="FU40" s="10">
        <f t="shared" si="33"/>
        <v>80</v>
      </c>
      <c r="FV40" s="10">
        <f t="shared" si="33"/>
        <v>12</v>
      </c>
      <c r="FW40" s="10">
        <f t="shared" si="33"/>
        <v>8</v>
      </c>
      <c r="FX40" s="10">
        <f t="shared" si="33"/>
        <v>72</v>
      </c>
      <c r="FY40" s="10">
        <f t="shared" si="33"/>
        <v>28</v>
      </c>
      <c r="FZ40" s="10">
        <f t="shared" si="33"/>
        <v>0</v>
      </c>
      <c r="GA40" s="21">
        <f t="shared" ref="GA40:GR40" si="34">GA39/25%</f>
        <v>80</v>
      </c>
      <c r="GB40" s="10">
        <f t="shared" si="34"/>
        <v>16</v>
      </c>
      <c r="GC40" s="10">
        <f t="shared" si="34"/>
        <v>4</v>
      </c>
      <c r="GD40" s="21">
        <f t="shared" si="34"/>
        <v>84</v>
      </c>
      <c r="GE40" s="10">
        <f t="shared" si="34"/>
        <v>12</v>
      </c>
      <c r="GF40" s="10">
        <f t="shared" si="34"/>
        <v>4</v>
      </c>
      <c r="GG40" s="21">
        <f t="shared" si="34"/>
        <v>84</v>
      </c>
      <c r="GH40" s="10">
        <f t="shared" si="34"/>
        <v>12</v>
      </c>
      <c r="GI40" s="10">
        <f t="shared" si="34"/>
        <v>4</v>
      </c>
      <c r="GJ40" s="21">
        <f t="shared" si="34"/>
        <v>80</v>
      </c>
      <c r="GK40" s="10">
        <f t="shared" si="34"/>
        <v>16</v>
      </c>
      <c r="GL40" s="10">
        <f t="shared" si="34"/>
        <v>4</v>
      </c>
      <c r="GM40" s="21">
        <f t="shared" si="34"/>
        <v>80</v>
      </c>
      <c r="GN40" s="10">
        <f t="shared" si="34"/>
        <v>12</v>
      </c>
      <c r="GO40" s="10">
        <f t="shared" si="34"/>
        <v>8</v>
      </c>
      <c r="GP40" s="21">
        <f t="shared" si="34"/>
        <v>72</v>
      </c>
      <c r="GQ40" s="10">
        <f t="shared" si="34"/>
        <v>28</v>
      </c>
      <c r="GR40" s="10">
        <f t="shared" si="34"/>
        <v>0</v>
      </c>
    </row>
    <row r="42" spans="1:254" x14ac:dyDescent="0.25">
      <c r="B42" s="147" t="s">
        <v>809</v>
      </c>
      <c r="C42" s="147"/>
      <c r="D42" s="147"/>
      <c r="E42" s="147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20</v>
      </c>
      <c r="E43" s="33">
        <f>(C40+F40+I40+L40+O40+R40)/6</f>
        <v>80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4</v>
      </c>
      <c r="E44" s="33">
        <f>(D40+G40+J40+M40+P40+S40)/6</f>
        <v>16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1</v>
      </c>
      <c r="E45" s="33">
        <f>(E40+H40+K40+N40+Q40+T40)/6</f>
        <v>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48" t="s">
        <v>56</v>
      </c>
      <c r="E47" s="148"/>
      <c r="F47" s="120" t="s">
        <v>3</v>
      </c>
      <c r="G47" s="121"/>
      <c r="H47" s="122" t="s">
        <v>329</v>
      </c>
      <c r="I47" s="123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19</v>
      </c>
      <c r="E48" s="33">
        <f>(U40+X40+AA40+AD40+AG40+AJ40)/6</f>
        <v>76</v>
      </c>
      <c r="F48" s="24">
        <f>G48/100*25</f>
        <v>20</v>
      </c>
      <c r="G48" s="33">
        <f>(AM40+AP40+AS40+AV40+AY40+BB40)/6</f>
        <v>80</v>
      </c>
      <c r="H48" s="24">
        <f>I48/100*25</f>
        <v>19</v>
      </c>
      <c r="I48" s="33">
        <f>(BE40+BH40+BK40+BN40+BQ40+BT40)/6</f>
        <v>76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5</v>
      </c>
      <c r="E49" s="33">
        <f>(V40+Y40+AB40+AE40+AH40+AK40)/6</f>
        <v>20</v>
      </c>
      <c r="F49" s="24">
        <f>G49/100*25</f>
        <v>4</v>
      </c>
      <c r="G49" s="33">
        <f>(AN40+AQ40+AT40+AW40+AZ40+BC40)/6</f>
        <v>16</v>
      </c>
      <c r="H49" s="24">
        <f>I49/100*25</f>
        <v>5</v>
      </c>
      <c r="I49" s="33">
        <f>(BF40+BI40+BL40+BO40+BR40+BU40)/6</f>
        <v>20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1</v>
      </c>
      <c r="E50" s="33">
        <f>(W40+Z40+AC40+AF40+AI40+AL40)/6</f>
        <v>4</v>
      </c>
      <c r="F50" s="24">
        <f>G50/100*25</f>
        <v>1</v>
      </c>
      <c r="G50" s="33">
        <f>(AO40+AR40+AU40+AX40+BA40+BD40)/6</f>
        <v>4</v>
      </c>
      <c r="H50" s="24">
        <f>I50/100*25</f>
        <v>1</v>
      </c>
      <c r="I50" s="33">
        <f>(BG40+BJ40+BM40+BP40+BS40+BV40)/6</f>
        <v>4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25</v>
      </c>
      <c r="E51" s="34">
        <f t="shared" si="35"/>
        <v>100</v>
      </c>
      <c r="F51" s="34">
        <f t="shared" si="35"/>
        <v>25</v>
      </c>
      <c r="G51" s="35">
        <f t="shared" si="35"/>
        <v>100</v>
      </c>
      <c r="H51" s="34">
        <f t="shared" si="35"/>
        <v>25</v>
      </c>
      <c r="I51" s="34">
        <f t="shared" si="35"/>
        <v>100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E52/100*25</f>
        <v>20</v>
      </c>
      <c r="E52" s="33">
        <f>(BW40+BZ40+CC40+CF40+CI40+CL40)/6</f>
        <v>80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4</v>
      </c>
      <c r="E53" s="33">
        <f>(BX40+CA40+CD40+CG40+CJ40+CM40)/6</f>
        <v>16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1</v>
      </c>
      <c r="E54" s="33">
        <f>(BY40+CB40+CE40+CH40+CK40+CN40)/6</f>
        <v>4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48" t="s">
        <v>157</v>
      </c>
      <c r="E56" s="148"/>
      <c r="F56" s="118" t="s">
        <v>115</v>
      </c>
      <c r="G56" s="119"/>
      <c r="H56" s="122" t="s">
        <v>172</v>
      </c>
      <c r="I56" s="123"/>
      <c r="J56" s="92" t="s">
        <v>184</v>
      </c>
      <c r="K56" s="92"/>
      <c r="L56" s="92" t="s">
        <v>116</v>
      </c>
      <c r="M56" s="92"/>
    </row>
    <row r="57" spans="2:13" x14ac:dyDescent="0.25">
      <c r="B57" s="4" t="s">
        <v>810</v>
      </c>
      <c r="C57" s="28" t="s">
        <v>831</v>
      </c>
      <c r="D57" s="24">
        <f>E57/100*25</f>
        <v>20</v>
      </c>
      <c r="E57" s="33">
        <f>(CO40+CR40+CU40+CX40+DA40+DD40)/6</f>
        <v>80</v>
      </c>
      <c r="F57" s="24">
        <f>G57/100*25</f>
        <v>19</v>
      </c>
      <c r="G57" s="33">
        <f>(DG40+DJ40+DM40+DP40+DS40+DV40)/6</f>
        <v>76</v>
      </c>
      <c r="H57" s="24">
        <f>I57/100*25</f>
        <v>20</v>
      </c>
      <c r="I57" s="33">
        <f>(DY40+EB40+EE40+EH40+EK40+EN40)/6</f>
        <v>80</v>
      </c>
      <c r="J57" s="24">
        <f>K57/100*25</f>
        <v>20</v>
      </c>
      <c r="K57" s="33">
        <f>(EQ40+ET40+EW40+EZ40+FC40+FF40)/6</f>
        <v>80</v>
      </c>
      <c r="L57" s="24">
        <f>M57/100*25</f>
        <v>20</v>
      </c>
      <c r="M57" s="33">
        <f>(FI40+FL40+FO40+FR40+FU40+FX40)/6</f>
        <v>80</v>
      </c>
    </row>
    <row r="58" spans="2:13" x14ac:dyDescent="0.25">
      <c r="B58" s="4" t="s">
        <v>811</v>
      </c>
      <c r="C58" s="28" t="s">
        <v>831</v>
      </c>
      <c r="D58" s="24">
        <f>E58/100*25</f>
        <v>4</v>
      </c>
      <c r="E58" s="33">
        <f>(CP40+CS40+CV40+CY40+DB40+DE40)/6</f>
        <v>16</v>
      </c>
      <c r="F58" s="24">
        <f>G58/100*25</f>
        <v>5</v>
      </c>
      <c r="G58" s="33">
        <f>(DH40+DK40+DN40+DQ40+DT40+DW40)/6</f>
        <v>20</v>
      </c>
      <c r="H58" s="24">
        <f>I58/100*25</f>
        <v>4</v>
      </c>
      <c r="I58" s="33">
        <f>(DZ40+EC40+EF40+EI40+EL40+EO40)/6</f>
        <v>16</v>
      </c>
      <c r="J58" s="24">
        <f>K58/100*25</f>
        <v>4</v>
      </c>
      <c r="K58" s="33">
        <f>(ER40+EU40+EX40+FA40+FD40+FG40)/6</f>
        <v>16</v>
      </c>
      <c r="L58" s="24">
        <f>M58/100*25</f>
        <v>4</v>
      </c>
      <c r="M58" s="33">
        <f>(FJ40+FM40+FP40+FS40+FV40+FY40)/6</f>
        <v>16</v>
      </c>
    </row>
    <row r="59" spans="2:13" x14ac:dyDescent="0.25">
      <c r="B59" s="4" t="s">
        <v>812</v>
      </c>
      <c r="C59" s="28" t="s">
        <v>831</v>
      </c>
      <c r="D59" s="24">
        <f>E59/100*25</f>
        <v>1</v>
      </c>
      <c r="E59" s="33">
        <f>(CQ40+CT40+CW40+CZ40+DC40+DF40)/6</f>
        <v>4</v>
      </c>
      <c r="F59" s="24">
        <f>G59/100*25</f>
        <v>1</v>
      </c>
      <c r="G59" s="33">
        <f>(DI40+DL40+DO40+DR40+DU40+DX40)/6</f>
        <v>4</v>
      </c>
      <c r="H59" s="24">
        <f>I59/100*25</f>
        <v>1</v>
      </c>
      <c r="I59" s="33">
        <f>(EA40+ED40+EG40+EJ40+EM40+EP40)/6</f>
        <v>4</v>
      </c>
      <c r="J59" s="24">
        <f>K59/100*25</f>
        <v>1</v>
      </c>
      <c r="K59" s="33">
        <f>(ES40+EV40+EY40+FB40+FE40+FH40)/6</f>
        <v>4</v>
      </c>
      <c r="L59" s="24">
        <f>M59/100*25</f>
        <v>1</v>
      </c>
      <c r="M59" s="33">
        <f>(FK40+FN40+FQ40+FT40+FW40+FZ40)/6</f>
        <v>4</v>
      </c>
    </row>
    <row r="60" spans="2:13" x14ac:dyDescent="0.25">
      <c r="B60" s="28"/>
      <c r="C60" s="28"/>
      <c r="D60" s="34">
        <f t="shared" ref="D60:M60" si="36">SUM(D57:D59)</f>
        <v>25</v>
      </c>
      <c r="E60" s="34">
        <f t="shared" si="36"/>
        <v>100</v>
      </c>
      <c r="F60" s="34">
        <f t="shared" si="36"/>
        <v>25</v>
      </c>
      <c r="G60" s="35">
        <f t="shared" si="36"/>
        <v>100</v>
      </c>
      <c r="H60" s="34">
        <f t="shared" si="36"/>
        <v>25</v>
      </c>
      <c r="I60" s="34">
        <f t="shared" si="36"/>
        <v>100</v>
      </c>
      <c r="J60" s="34">
        <f t="shared" si="36"/>
        <v>25</v>
      </c>
      <c r="K60" s="34">
        <f t="shared" si="36"/>
        <v>100</v>
      </c>
      <c r="L60" s="34">
        <f t="shared" si="36"/>
        <v>25</v>
      </c>
      <c r="M60" s="34">
        <f t="shared" si="36"/>
        <v>100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20</v>
      </c>
      <c r="E61" s="33">
        <f>(GA40+GD40+GG40+GJ40+GM40+GP40)/6</f>
        <v>80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4</v>
      </c>
      <c r="E62" s="33">
        <f>(GB40+GE40+GH40+GK40+GN40+GQ40)/6</f>
        <v>16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1</v>
      </c>
      <c r="E63" s="33">
        <f>(GC40+GF40+GI40+GL40+GO40+GR40)/6</f>
        <v>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  <ignoredErrors>
    <ignoredError sqref="E48:E50 G48:G49 G50 D51 E57:E59 G57:G59 I57:I59 K57:K5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1375</v>
      </c>
      <c r="IT2" s="97"/>
      <c r="KK2" s="97" t="s">
        <v>1388</v>
      </c>
      <c r="KL2" s="97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8" t="s">
        <v>1393</v>
      </c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IR3" s="178"/>
      <c r="IS3" s="178"/>
      <c r="IT3" s="178"/>
    </row>
    <row r="4" spans="1:299" ht="15.6" customHeight="1" x14ac:dyDescent="0.25">
      <c r="A4" s="152" t="s">
        <v>0</v>
      </c>
      <c r="B4" s="152" t="s">
        <v>1</v>
      </c>
      <c r="C4" s="179" t="s">
        <v>1389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70"/>
      <c r="Y4" s="70"/>
      <c r="Z4" s="70"/>
      <c r="AA4" s="70"/>
      <c r="AB4" s="70"/>
      <c r="AC4" s="70"/>
      <c r="AD4" s="70"/>
      <c r="AE4" s="70"/>
      <c r="AF4" s="71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1390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05" t="s">
        <v>1394</v>
      </c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53"/>
      <c r="B5" s="153"/>
      <c r="C5" s="96" t="s">
        <v>1381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1382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103" t="s">
        <v>713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329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96" t="s">
        <v>330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157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115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102" t="s">
        <v>172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 t="s">
        <v>184</v>
      </c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 t="s">
        <v>116</v>
      </c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3" t="s">
        <v>1387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  <c r="IW5" s="103"/>
      <c r="IX5" s="103"/>
      <c r="IY5" s="103"/>
      <c r="IZ5" s="103"/>
      <c r="JA5" s="103"/>
      <c r="JB5" s="103"/>
      <c r="JC5" s="103"/>
    </row>
    <row r="6" spans="1:299" ht="4.1500000000000004" hidden="1" customHeight="1" x14ac:dyDescent="0.25">
      <c r="A6" s="153"/>
      <c r="B6" s="153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  <c r="IW6" s="103"/>
      <c r="IX6" s="103"/>
      <c r="IY6" s="103"/>
      <c r="IZ6" s="103"/>
      <c r="JA6" s="103"/>
      <c r="JB6" s="103"/>
      <c r="JC6" s="103"/>
    </row>
    <row r="7" spans="1:299" ht="16.149999999999999" hidden="1" customHeight="1" x14ac:dyDescent="0.25">
      <c r="A7" s="153"/>
      <c r="B7" s="153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  <c r="IW7" s="103"/>
      <c r="IX7" s="103"/>
      <c r="IY7" s="103"/>
      <c r="IZ7" s="103"/>
      <c r="JA7" s="103"/>
      <c r="JB7" s="103"/>
      <c r="JC7" s="103"/>
    </row>
    <row r="8" spans="1:299" ht="17.45" hidden="1" customHeight="1" x14ac:dyDescent="0.25">
      <c r="A8" s="153"/>
      <c r="B8" s="153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  <c r="IW8" s="103"/>
      <c r="IX8" s="103"/>
      <c r="IY8" s="103"/>
      <c r="IZ8" s="103"/>
      <c r="JA8" s="103"/>
      <c r="JB8" s="103"/>
      <c r="JC8" s="103"/>
    </row>
    <row r="9" spans="1:299" ht="18" hidden="1" customHeight="1" x14ac:dyDescent="0.25">
      <c r="A9" s="153"/>
      <c r="B9" s="153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</row>
    <row r="10" spans="1:299" ht="30" hidden="1" customHeight="1" x14ac:dyDescent="0.25">
      <c r="A10" s="153"/>
      <c r="B10" s="153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  <c r="IW10" s="103"/>
      <c r="IX10" s="103"/>
      <c r="IY10" s="103"/>
      <c r="IZ10" s="103"/>
      <c r="JA10" s="103"/>
      <c r="JB10" s="103"/>
      <c r="JC10" s="103"/>
    </row>
    <row r="11" spans="1:299" ht="15.75" x14ac:dyDescent="0.25">
      <c r="A11" s="153"/>
      <c r="B11" s="153"/>
      <c r="C11" s="94" t="s">
        <v>629</v>
      </c>
      <c r="D11" s="94" t="s">
        <v>5</v>
      </c>
      <c r="E11" s="94" t="s">
        <v>6</v>
      </c>
      <c r="F11" s="94" t="s">
        <v>630</v>
      </c>
      <c r="G11" s="94" t="s">
        <v>7</v>
      </c>
      <c r="H11" s="94" t="s">
        <v>8</v>
      </c>
      <c r="I11" s="94" t="s">
        <v>631</v>
      </c>
      <c r="J11" s="94" t="s">
        <v>9</v>
      </c>
      <c r="K11" s="94" t="s">
        <v>10</v>
      </c>
      <c r="L11" s="94" t="s">
        <v>703</v>
      </c>
      <c r="M11" s="94" t="s">
        <v>9</v>
      </c>
      <c r="N11" s="94" t="s">
        <v>10</v>
      </c>
      <c r="O11" s="94" t="s">
        <v>632</v>
      </c>
      <c r="P11" s="94" t="s">
        <v>11</v>
      </c>
      <c r="Q11" s="94" t="s">
        <v>4</v>
      </c>
      <c r="R11" s="94" t="s">
        <v>633</v>
      </c>
      <c r="S11" s="94" t="s">
        <v>6</v>
      </c>
      <c r="T11" s="94" t="s">
        <v>12</v>
      </c>
      <c r="U11" s="94" t="s">
        <v>634</v>
      </c>
      <c r="V11" s="94" t="s">
        <v>6</v>
      </c>
      <c r="W11" s="94" t="s">
        <v>12</v>
      </c>
      <c r="X11" s="94" t="s">
        <v>635</v>
      </c>
      <c r="Y11" s="94"/>
      <c r="Z11" s="94"/>
      <c r="AA11" s="94" t="s">
        <v>636</v>
      </c>
      <c r="AB11" s="94"/>
      <c r="AC11" s="94"/>
      <c r="AD11" s="94" t="s">
        <v>637</v>
      </c>
      <c r="AE11" s="94"/>
      <c r="AF11" s="94"/>
      <c r="AG11" s="94" t="s">
        <v>704</v>
      </c>
      <c r="AH11" s="94"/>
      <c r="AI11" s="94"/>
      <c r="AJ11" s="94" t="s">
        <v>638</v>
      </c>
      <c r="AK11" s="94"/>
      <c r="AL11" s="94"/>
      <c r="AM11" s="94" t="s">
        <v>639</v>
      </c>
      <c r="AN11" s="94"/>
      <c r="AO11" s="94"/>
      <c r="AP11" s="93" t="s">
        <v>640</v>
      </c>
      <c r="AQ11" s="93"/>
      <c r="AR11" s="93"/>
      <c r="AS11" s="94" t="s">
        <v>641</v>
      </c>
      <c r="AT11" s="94"/>
      <c r="AU11" s="94"/>
      <c r="AV11" s="94" t="s">
        <v>642</v>
      </c>
      <c r="AW11" s="94"/>
      <c r="AX11" s="94"/>
      <c r="AY11" s="94" t="s">
        <v>643</v>
      </c>
      <c r="AZ11" s="94"/>
      <c r="BA11" s="94"/>
      <c r="BB11" s="94" t="s">
        <v>644</v>
      </c>
      <c r="BC11" s="94"/>
      <c r="BD11" s="94"/>
      <c r="BE11" s="94" t="s">
        <v>645</v>
      </c>
      <c r="BF11" s="94"/>
      <c r="BG11" s="94"/>
      <c r="BH11" s="93" t="s">
        <v>646</v>
      </c>
      <c r="BI11" s="93"/>
      <c r="BJ11" s="93"/>
      <c r="BK11" s="93" t="s">
        <v>705</v>
      </c>
      <c r="BL11" s="93"/>
      <c r="BM11" s="93"/>
      <c r="BN11" s="94" t="s">
        <v>647</v>
      </c>
      <c r="BO11" s="94"/>
      <c r="BP11" s="94"/>
      <c r="BQ11" s="94" t="s">
        <v>648</v>
      </c>
      <c r="BR11" s="94"/>
      <c r="BS11" s="94"/>
      <c r="BT11" s="93" t="s">
        <v>649</v>
      </c>
      <c r="BU11" s="93"/>
      <c r="BV11" s="93"/>
      <c r="BW11" s="94" t="s">
        <v>650</v>
      </c>
      <c r="BX11" s="94"/>
      <c r="BY11" s="94"/>
      <c r="BZ11" s="94" t="s">
        <v>651</v>
      </c>
      <c r="CA11" s="94"/>
      <c r="CB11" s="94"/>
      <c r="CC11" s="94" t="s">
        <v>652</v>
      </c>
      <c r="CD11" s="94"/>
      <c r="CE11" s="94"/>
      <c r="CF11" s="94" t="s">
        <v>653</v>
      </c>
      <c r="CG11" s="94"/>
      <c r="CH11" s="94"/>
      <c r="CI11" s="94" t="s">
        <v>654</v>
      </c>
      <c r="CJ11" s="94"/>
      <c r="CK11" s="94"/>
      <c r="CL11" s="94" t="s">
        <v>655</v>
      </c>
      <c r="CM11" s="94"/>
      <c r="CN11" s="94"/>
      <c r="CO11" s="94" t="s">
        <v>706</v>
      </c>
      <c r="CP11" s="94"/>
      <c r="CQ11" s="94"/>
      <c r="CR11" s="94" t="s">
        <v>656</v>
      </c>
      <c r="CS11" s="94"/>
      <c r="CT11" s="94"/>
      <c r="CU11" s="94" t="s">
        <v>657</v>
      </c>
      <c r="CV11" s="94"/>
      <c r="CW11" s="94"/>
      <c r="CX11" s="94" t="s">
        <v>658</v>
      </c>
      <c r="CY11" s="94"/>
      <c r="CZ11" s="94"/>
      <c r="DA11" s="94" t="s">
        <v>659</v>
      </c>
      <c r="DB11" s="94"/>
      <c r="DC11" s="94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 x14ac:dyDescent="0.25">
      <c r="A12" s="153"/>
      <c r="B12" s="153"/>
      <c r="C12" s="91" t="s">
        <v>1335</v>
      </c>
      <c r="D12" s="91"/>
      <c r="E12" s="91"/>
      <c r="F12" s="91" t="s">
        <v>1336</v>
      </c>
      <c r="G12" s="91"/>
      <c r="H12" s="91"/>
      <c r="I12" s="91" t="s">
        <v>1337</v>
      </c>
      <c r="J12" s="91"/>
      <c r="K12" s="91"/>
      <c r="L12" s="91" t="s">
        <v>1338</v>
      </c>
      <c r="M12" s="91"/>
      <c r="N12" s="91"/>
      <c r="O12" s="91" t="s">
        <v>1339</v>
      </c>
      <c r="P12" s="91"/>
      <c r="Q12" s="91"/>
      <c r="R12" s="91" t="s">
        <v>1340</v>
      </c>
      <c r="S12" s="91"/>
      <c r="T12" s="91"/>
      <c r="U12" s="91" t="s">
        <v>1341</v>
      </c>
      <c r="V12" s="91"/>
      <c r="W12" s="91"/>
      <c r="X12" s="91" t="s">
        <v>1342</v>
      </c>
      <c r="Y12" s="91"/>
      <c r="Z12" s="91"/>
      <c r="AA12" s="91" t="s">
        <v>1343</v>
      </c>
      <c r="AB12" s="91"/>
      <c r="AC12" s="91"/>
      <c r="AD12" s="91" t="s">
        <v>1344</v>
      </c>
      <c r="AE12" s="91"/>
      <c r="AF12" s="91"/>
      <c r="AG12" s="91" t="s">
        <v>1345</v>
      </c>
      <c r="AH12" s="91"/>
      <c r="AI12" s="91"/>
      <c r="AJ12" s="91" t="s">
        <v>1346</v>
      </c>
      <c r="AK12" s="91"/>
      <c r="AL12" s="91"/>
      <c r="AM12" s="91" t="s">
        <v>1347</v>
      </c>
      <c r="AN12" s="91"/>
      <c r="AO12" s="91"/>
      <c r="AP12" s="91" t="s">
        <v>1348</v>
      </c>
      <c r="AQ12" s="91"/>
      <c r="AR12" s="91"/>
      <c r="AS12" s="91" t="s">
        <v>1349</v>
      </c>
      <c r="AT12" s="91"/>
      <c r="AU12" s="91"/>
      <c r="AV12" s="91" t="s">
        <v>1350</v>
      </c>
      <c r="AW12" s="91"/>
      <c r="AX12" s="91"/>
      <c r="AY12" s="91" t="s">
        <v>1351</v>
      </c>
      <c r="AZ12" s="91"/>
      <c r="BA12" s="91"/>
      <c r="BB12" s="91" t="s">
        <v>1352</v>
      </c>
      <c r="BC12" s="91"/>
      <c r="BD12" s="91"/>
      <c r="BE12" s="91" t="s">
        <v>1353</v>
      </c>
      <c r="BF12" s="91"/>
      <c r="BG12" s="91"/>
      <c r="BH12" s="91" t="s">
        <v>1354</v>
      </c>
      <c r="BI12" s="91"/>
      <c r="BJ12" s="91"/>
      <c r="BK12" s="91" t="s">
        <v>1355</v>
      </c>
      <c r="BL12" s="91"/>
      <c r="BM12" s="91"/>
      <c r="BN12" s="91" t="s">
        <v>1356</v>
      </c>
      <c r="BO12" s="91"/>
      <c r="BP12" s="91"/>
      <c r="BQ12" s="91" t="s">
        <v>1357</v>
      </c>
      <c r="BR12" s="91"/>
      <c r="BS12" s="91"/>
      <c r="BT12" s="91" t="s">
        <v>1358</v>
      </c>
      <c r="BU12" s="91"/>
      <c r="BV12" s="91"/>
      <c r="BW12" s="91" t="s">
        <v>1359</v>
      </c>
      <c r="BX12" s="91"/>
      <c r="BY12" s="91"/>
      <c r="BZ12" s="91" t="s">
        <v>1196</v>
      </c>
      <c r="CA12" s="91"/>
      <c r="CB12" s="91"/>
      <c r="CC12" s="91" t="s">
        <v>1360</v>
      </c>
      <c r="CD12" s="91"/>
      <c r="CE12" s="91"/>
      <c r="CF12" s="91" t="s">
        <v>1361</v>
      </c>
      <c r="CG12" s="91"/>
      <c r="CH12" s="91"/>
      <c r="CI12" s="91" t="s">
        <v>1362</v>
      </c>
      <c r="CJ12" s="91"/>
      <c r="CK12" s="91"/>
      <c r="CL12" s="91" t="s">
        <v>1363</v>
      </c>
      <c r="CM12" s="91"/>
      <c r="CN12" s="91"/>
      <c r="CO12" s="91" t="s">
        <v>1364</v>
      </c>
      <c r="CP12" s="91"/>
      <c r="CQ12" s="91"/>
      <c r="CR12" s="91" t="s">
        <v>1365</v>
      </c>
      <c r="CS12" s="91"/>
      <c r="CT12" s="91"/>
      <c r="CU12" s="91" t="s">
        <v>1366</v>
      </c>
      <c r="CV12" s="91"/>
      <c r="CW12" s="91"/>
      <c r="CX12" s="91" t="s">
        <v>1367</v>
      </c>
      <c r="CY12" s="91"/>
      <c r="CZ12" s="91"/>
      <c r="DA12" s="91" t="s">
        <v>1368</v>
      </c>
      <c r="DB12" s="91"/>
      <c r="DC12" s="91"/>
      <c r="DD12" s="91" t="s">
        <v>1369</v>
      </c>
      <c r="DE12" s="91"/>
      <c r="DF12" s="91"/>
      <c r="DG12" s="91" t="s">
        <v>1370</v>
      </c>
      <c r="DH12" s="91"/>
      <c r="DI12" s="91"/>
      <c r="DJ12" s="124" t="s">
        <v>1371</v>
      </c>
      <c r="DK12" s="124"/>
      <c r="DL12" s="124"/>
      <c r="DM12" s="124" t="s">
        <v>1372</v>
      </c>
      <c r="DN12" s="124"/>
      <c r="DO12" s="124"/>
      <c r="DP12" s="124" t="s">
        <v>1373</v>
      </c>
      <c r="DQ12" s="124"/>
      <c r="DR12" s="124"/>
      <c r="DS12" s="124" t="s">
        <v>1374</v>
      </c>
      <c r="DT12" s="124"/>
      <c r="DU12" s="124"/>
      <c r="DV12" s="124" t="s">
        <v>743</v>
      </c>
      <c r="DW12" s="124"/>
      <c r="DX12" s="124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1228</v>
      </c>
      <c r="EF12" s="91"/>
      <c r="EG12" s="91"/>
      <c r="EH12" s="91" t="s">
        <v>761</v>
      </c>
      <c r="EI12" s="91"/>
      <c r="EJ12" s="91"/>
      <c r="EK12" s="91" t="s">
        <v>1331</v>
      </c>
      <c r="EL12" s="91"/>
      <c r="EM12" s="91"/>
      <c r="EN12" s="91" t="s">
        <v>764</v>
      </c>
      <c r="EO12" s="91"/>
      <c r="EP12" s="91"/>
      <c r="EQ12" s="91" t="s">
        <v>1237</v>
      </c>
      <c r="ER12" s="91"/>
      <c r="ES12" s="91"/>
      <c r="ET12" s="91" t="s">
        <v>769</v>
      </c>
      <c r="EU12" s="91"/>
      <c r="EV12" s="91"/>
      <c r="EW12" s="91" t="s">
        <v>1240</v>
      </c>
      <c r="EX12" s="91"/>
      <c r="EY12" s="91"/>
      <c r="EZ12" s="91" t="s">
        <v>1242</v>
      </c>
      <c r="FA12" s="91"/>
      <c r="FB12" s="91"/>
      <c r="FC12" s="91" t="s">
        <v>1244</v>
      </c>
      <c r="FD12" s="91"/>
      <c r="FE12" s="91"/>
      <c r="FF12" s="91" t="s">
        <v>1332</v>
      </c>
      <c r="FG12" s="91"/>
      <c r="FH12" s="91"/>
      <c r="FI12" s="91" t="s">
        <v>1247</v>
      </c>
      <c r="FJ12" s="91"/>
      <c r="FK12" s="91"/>
      <c r="FL12" s="91" t="s">
        <v>773</v>
      </c>
      <c r="FM12" s="91"/>
      <c r="FN12" s="91"/>
      <c r="FO12" s="91" t="s">
        <v>1251</v>
      </c>
      <c r="FP12" s="91"/>
      <c r="FQ12" s="91"/>
      <c r="FR12" s="91" t="s">
        <v>1254</v>
      </c>
      <c r="FS12" s="91"/>
      <c r="FT12" s="91"/>
      <c r="FU12" s="91" t="s">
        <v>1258</v>
      </c>
      <c r="FV12" s="91"/>
      <c r="FW12" s="91"/>
      <c r="FX12" s="91" t="s">
        <v>1260</v>
      </c>
      <c r="FY12" s="91"/>
      <c r="FZ12" s="91"/>
      <c r="GA12" s="124" t="s">
        <v>1263</v>
      </c>
      <c r="GB12" s="124"/>
      <c r="GC12" s="124"/>
      <c r="GD12" s="91" t="s">
        <v>778</v>
      </c>
      <c r="GE12" s="91"/>
      <c r="GF12" s="91"/>
      <c r="GG12" s="124" t="s">
        <v>1270</v>
      </c>
      <c r="GH12" s="124"/>
      <c r="GI12" s="124"/>
      <c r="GJ12" s="124" t="s">
        <v>1271</v>
      </c>
      <c r="GK12" s="124"/>
      <c r="GL12" s="124"/>
      <c r="GM12" s="124" t="s">
        <v>1273</v>
      </c>
      <c r="GN12" s="124"/>
      <c r="GO12" s="124"/>
      <c r="GP12" s="124" t="s">
        <v>1274</v>
      </c>
      <c r="GQ12" s="124"/>
      <c r="GR12" s="124"/>
      <c r="GS12" s="124" t="s">
        <v>785</v>
      </c>
      <c r="GT12" s="124"/>
      <c r="GU12" s="124"/>
      <c r="GV12" s="124" t="s">
        <v>787</v>
      </c>
      <c r="GW12" s="124"/>
      <c r="GX12" s="124"/>
      <c r="GY12" s="124" t="s">
        <v>788</v>
      </c>
      <c r="GZ12" s="124"/>
      <c r="HA12" s="124"/>
      <c r="HB12" s="91" t="s">
        <v>1281</v>
      </c>
      <c r="HC12" s="91"/>
      <c r="HD12" s="91"/>
      <c r="HE12" s="91" t="s">
        <v>1283</v>
      </c>
      <c r="HF12" s="91"/>
      <c r="HG12" s="91"/>
      <c r="HH12" s="91" t="s">
        <v>794</v>
      </c>
      <c r="HI12" s="91"/>
      <c r="HJ12" s="91"/>
      <c r="HK12" s="91" t="s">
        <v>1284</v>
      </c>
      <c r="HL12" s="91"/>
      <c r="HM12" s="91"/>
      <c r="HN12" s="91" t="s">
        <v>1287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1296</v>
      </c>
      <c r="IA12" s="91"/>
      <c r="IB12" s="91"/>
      <c r="IC12" s="91" t="s">
        <v>1300</v>
      </c>
      <c r="ID12" s="91"/>
      <c r="IE12" s="91"/>
      <c r="IF12" s="91" t="s">
        <v>800</v>
      </c>
      <c r="IG12" s="91"/>
      <c r="IH12" s="91"/>
      <c r="II12" s="91" t="s">
        <v>1305</v>
      </c>
      <c r="IJ12" s="91"/>
      <c r="IK12" s="91"/>
      <c r="IL12" s="91" t="s">
        <v>1306</v>
      </c>
      <c r="IM12" s="91"/>
      <c r="IN12" s="91"/>
      <c r="IO12" s="91" t="s">
        <v>1310</v>
      </c>
      <c r="IP12" s="91"/>
      <c r="IQ12" s="91"/>
      <c r="IR12" s="91" t="s">
        <v>1314</v>
      </c>
      <c r="IS12" s="91"/>
      <c r="IT12" s="91"/>
      <c r="KM12" s="76"/>
    </row>
    <row r="13" spans="1:299" ht="82.5" customHeight="1" x14ac:dyDescent="0.25">
      <c r="A13" s="154"/>
      <c r="B13" s="154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12" t="s">
        <v>276</v>
      </c>
      <c r="B39" s="11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5" customHeight="1" x14ac:dyDescent="0.25">
      <c r="A40" s="114" t="s">
        <v>839</v>
      </c>
      <c r="B40" s="115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75" t="s">
        <v>56</v>
      </c>
      <c r="E47" s="176"/>
      <c r="F47" s="98" t="s">
        <v>3</v>
      </c>
      <c r="G47" s="99"/>
      <c r="H47" s="100" t="s">
        <v>713</v>
      </c>
      <c r="I47" s="101"/>
      <c r="J47" s="100" t="s">
        <v>329</v>
      </c>
      <c r="K47" s="101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77" t="s">
        <v>157</v>
      </c>
      <c r="E56" s="177"/>
      <c r="F56" s="110" t="s">
        <v>115</v>
      </c>
      <c r="G56" s="111"/>
      <c r="H56" s="100" t="s">
        <v>172</v>
      </c>
      <c r="I56" s="101"/>
      <c r="J56" s="131" t="s">
        <v>184</v>
      </c>
      <c r="K56" s="131"/>
      <c r="L56" s="131" t="s">
        <v>116</v>
      </c>
      <c r="M56" s="131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4" t="s">
        <v>1377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1375</v>
      </c>
      <c r="IT2" s="97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52" t="s">
        <v>0</v>
      </c>
      <c r="B4" s="152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95" t="s">
        <v>87</v>
      </c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104" t="s">
        <v>114</v>
      </c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6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25">
      <c r="A5" s="153"/>
      <c r="B5" s="153"/>
      <c r="C5" s="138" t="s">
        <v>1381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6"/>
      <c r="X5" s="138" t="s">
        <v>1384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40"/>
      <c r="BB5" s="138" t="s">
        <v>3</v>
      </c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40"/>
      <c r="BW5" s="103" t="s">
        <v>713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8" t="s">
        <v>330</v>
      </c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40"/>
      <c r="EH5" s="94" t="s">
        <v>157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 t="s">
        <v>115</v>
      </c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102" t="s">
        <v>172</v>
      </c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 t="s">
        <v>184</v>
      </c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81" t="s">
        <v>116</v>
      </c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3"/>
      <c r="II5" s="103" t="s">
        <v>1387</v>
      </c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75" x14ac:dyDescent="0.25">
      <c r="A6" s="153"/>
      <c r="B6" s="153"/>
      <c r="C6" s="94" t="s">
        <v>629</v>
      </c>
      <c r="D6" s="94" t="s">
        <v>5</v>
      </c>
      <c r="E6" s="94" t="s">
        <v>6</v>
      </c>
      <c r="F6" s="94" t="s">
        <v>630</v>
      </c>
      <c r="G6" s="94" t="s">
        <v>7</v>
      </c>
      <c r="H6" s="94" t="s">
        <v>8</v>
      </c>
      <c r="I6" s="94" t="s">
        <v>631</v>
      </c>
      <c r="J6" s="94" t="s">
        <v>9</v>
      </c>
      <c r="K6" s="94" t="s">
        <v>10</v>
      </c>
      <c r="L6" s="94" t="s">
        <v>703</v>
      </c>
      <c r="M6" s="94" t="s">
        <v>9</v>
      </c>
      <c r="N6" s="94" t="s">
        <v>10</v>
      </c>
      <c r="O6" s="94" t="s">
        <v>632</v>
      </c>
      <c r="P6" s="94" t="s">
        <v>11</v>
      </c>
      <c r="Q6" s="94" t="s">
        <v>4</v>
      </c>
      <c r="R6" s="94" t="s">
        <v>633</v>
      </c>
      <c r="S6" s="94" t="s">
        <v>6</v>
      </c>
      <c r="T6" s="94" t="s">
        <v>12</v>
      </c>
      <c r="U6" s="94" t="s">
        <v>634</v>
      </c>
      <c r="V6" s="94" t="s">
        <v>6</v>
      </c>
      <c r="W6" s="94" t="s">
        <v>12</v>
      </c>
      <c r="X6" s="94" t="s">
        <v>635</v>
      </c>
      <c r="Y6" s="94"/>
      <c r="Z6" s="94"/>
      <c r="AA6" s="94" t="s">
        <v>636</v>
      </c>
      <c r="AB6" s="94"/>
      <c r="AC6" s="94"/>
      <c r="AD6" s="94" t="s">
        <v>637</v>
      </c>
      <c r="AE6" s="94"/>
      <c r="AF6" s="94"/>
      <c r="AG6" s="94" t="s">
        <v>704</v>
      </c>
      <c r="AH6" s="94"/>
      <c r="AI6" s="94"/>
      <c r="AJ6" s="94" t="s">
        <v>638</v>
      </c>
      <c r="AK6" s="94"/>
      <c r="AL6" s="94"/>
      <c r="AM6" s="94" t="s">
        <v>639</v>
      </c>
      <c r="AN6" s="94"/>
      <c r="AO6" s="94"/>
      <c r="AP6" s="93" t="s">
        <v>640</v>
      </c>
      <c r="AQ6" s="93"/>
      <c r="AR6" s="93"/>
      <c r="AS6" s="94" t="s">
        <v>641</v>
      </c>
      <c r="AT6" s="94"/>
      <c r="AU6" s="94"/>
      <c r="AV6" s="94" t="s">
        <v>642</v>
      </c>
      <c r="AW6" s="94"/>
      <c r="AX6" s="94"/>
      <c r="AY6" s="94" t="s">
        <v>643</v>
      </c>
      <c r="AZ6" s="94"/>
      <c r="BA6" s="94"/>
      <c r="BB6" s="94" t="s">
        <v>644</v>
      </c>
      <c r="BC6" s="94"/>
      <c r="BD6" s="94"/>
      <c r="BE6" s="94" t="s">
        <v>645</v>
      </c>
      <c r="BF6" s="94"/>
      <c r="BG6" s="94"/>
      <c r="BH6" s="93" t="s">
        <v>646</v>
      </c>
      <c r="BI6" s="93"/>
      <c r="BJ6" s="93"/>
      <c r="BK6" s="93" t="s">
        <v>705</v>
      </c>
      <c r="BL6" s="93"/>
      <c r="BM6" s="93"/>
      <c r="BN6" s="94" t="s">
        <v>647</v>
      </c>
      <c r="BO6" s="94"/>
      <c r="BP6" s="94"/>
      <c r="BQ6" s="94" t="s">
        <v>648</v>
      </c>
      <c r="BR6" s="94"/>
      <c r="BS6" s="94"/>
      <c r="BT6" s="93" t="s">
        <v>649</v>
      </c>
      <c r="BU6" s="93"/>
      <c r="BV6" s="93"/>
      <c r="BW6" s="94" t="s">
        <v>650</v>
      </c>
      <c r="BX6" s="94"/>
      <c r="BY6" s="94"/>
      <c r="BZ6" s="94" t="s">
        <v>651</v>
      </c>
      <c r="CA6" s="94"/>
      <c r="CB6" s="94"/>
      <c r="CC6" s="94" t="s">
        <v>652</v>
      </c>
      <c r="CD6" s="94"/>
      <c r="CE6" s="94"/>
      <c r="CF6" s="94" t="s">
        <v>653</v>
      </c>
      <c r="CG6" s="94"/>
      <c r="CH6" s="94"/>
      <c r="CI6" s="94" t="s">
        <v>654</v>
      </c>
      <c r="CJ6" s="94"/>
      <c r="CK6" s="94"/>
      <c r="CL6" s="94" t="s">
        <v>655</v>
      </c>
      <c r="CM6" s="94"/>
      <c r="CN6" s="94"/>
      <c r="CO6" s="94" t="s">
        <v>706</v>
      </c>
      <c r="CP6" s="94"/>
      <c r="CQ6" s="94"/>
      <c r="CR6" s="94" t="s">
        <v>656</v>
      </c>
      <c r="CS6" s="94"/>
      <c r="CT6" s="94"/>
      <c r="CU6" s="94" t="s">
        <v>657</v>
      </c>
      <c r="CV6" s="94"/>
      <c r="CW6" s="94"/>
      <c r="CX6" s="94" t="s">
        <v>658</v>
      </c>
      <c r="CY6" s="94"/>
      <c r="CZ6" s="94"/>
      <c r="DA6" s="94" t="s">
        <v>659</v>
      </c>
      <c r="DB6" s="94"/>
      <c r="DC6" s="94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 x14ac:dyDescent="0.25">
      <c r="A7" s="153"/>
      <c r="B7" s="153"/>
      <c r="C7" s="91" t="s">
        <v>1335</v>
      </c>
      <c r="D7" s="91"/>
      <c r="E7" s="91"/>
      <c r="F7" s="91" t="s">
        <v>1336</v>
      </c>
      <c r="G7" s="91"/>
      <c r="H7" s="91"/>
      <c r="I7" s="91" t="s">
        <v>1337</v>
      </c>
      <c r="J7" s="91"/>
      <c r="K7" s="91"/>
      <c r="L7" s="91" t="s">
        <v>1338</v>
      </c>
      <c r="M7" s="91"/>
      <c r="N7" s="91"/>
      <c r="O7" s="91" t="s">
        <v>1339</v>
      </c>
      <c r="P7" s="91"/>
      <c r="Q7" s="91"/>
      <c r="R7" s="91" t="s">
        <v>1340</v>
      </c>
      <c r="S7" s="91"/>
      <c r="T7" s="91"/>
      <c r="U7" s="91" t="s">
        <v>1341</v>
      </c>
      <c r="V7" s="91"/>
      <c r="W7" s="91"/>
      <c r="X7" s="91" t="s">
        <v>1342</v>
      </c>
      <c r="Y7" s="91"/>
      <c r="Z7" s="91"/>
      <c r="AA7" s="91" t="s">
        <v>1343</v>
      </c>
      <c r="AB7" s="91"/>
      <c r="AC7" s="91"/>
      <c r="AD7" s="91" t="s">
        <v>1344</v>
      </c>
      <c r="AE7" s="91"/>
      <c r="AF7" s="91"/>
      <c r="AG7" s="91" t="s">
        <v>1345</v>
      </c>
      <c r="AH7" s="91"/>
      <c r="AI7" s="91"/>
      <c r="AJ7" s="91" t="s">
        <v>1346</v>
      </c>
      <c r="AK7" s="91"/>
      <c r="AL7" s="91"/>
      <c r="AM7" s="91" t="s">
        <v>1347</v>
      </c>
      <c r="AN7" s="91"/>
      <c r="AO7" s="91"/>
      <c r="AP7" s="91" t="s">
        <v>1348</v>
      </c>
      <c r="AQ7" s="91"/>
      <c r="AR7" s="91"/>
      <c r="AS7" s="91" t="s">
        <v>1349</v>
      </c>
      <c r="AT7" s="91"/>
      <c r="AU7" s="91"/>
      <c r="AV7" s="91" t="s">
        <v>1350</v>
      </c>
      <c r="AW7" s="91"/>
      <c r="AX7" s="91"/>
      <c r="AY7" s="91" t="s">
        <v>1351</v>
      </c>
      <c r="AZ7" s="91"/>
      <c r="BA7" s="91"/>
      <c r="BB7" s="91" t="s">
        <v>1352</v>
      </c>
      <c r="BC7" s="91"/>
      <c r="BD7" s="91"/>
      <c r="BE7" s="91" t="s">
        <v>1353</v>
      </c>
      <c r="BF7" s="91"/>
      <c r="BG7" s="91"/>
      <c r="BH7" s="91" t="s">
        <v>1354</v>
      </c>
      <c r="BI7" s="91"/>
      <c r="BJ7" s="91"/>
      <c r="BK7" s="91" t="s">
        <v>1355</v>
      </c>
      <c r="BL7" s="91"/>
      <c r="BM7" s="91"/>
      <c r="BN7" s="91" t="s">
        <v>1356</v>
      </c>
      <c r="BO7" s="91"/>
      <c r="BP7" s="91"/>
      <c r="BQ7" s="91" t="s">
        <v>1357</v>
      </c>
      <c r="BR7" s="91"/>
      <c r="BS7" s="91"/>
      <c r="BT7" s="91" t="s">
        <v>1358</v>
      </c>
      <c r="BU7" s="91"/>
      <c r="BV7" s="91"/>
      <c r="BW7" s="91" t="s">
        <v>1359</v>
      </c>
      <c r="BX7" s="91"/>
      <c r="BY7" s="91"/>
      <c r="BZ7" s="91" t="s">
        <v>1196</v>
      </c>
      <c r="CA7" s="91"/>
      <c r="CB7" s="91"/>
      <c r="CC7" s="91" t="s">
        <v>1360</v>
      </c>
      <c r="CD7" s="91"/>
      <c r="CE7" s="91"/>
      <c r="CF7" s="91" t="s">
        <v>1361</v>
      </c>
      <c r="CG7" s="91"/>
      <c r="CH7" s="91"/>
      <c r="CI7" s="91" t="s">
        <v>1362</v>
      </c>
      <c r="CJ7" s="91"/>
      <c r="CK7" s="91"/>
      <c r="CL7" s="91" t="s">
        <v>1363</v>
      </c>
      <c r="CM7" s="91"/>
      <c r="CN7" s="91"/>
      <c r="CO7" s="91" t="s">
        <v>1364</v>
      </c>
      <c r="CP7" s="91"/>
      <c r="CQ7" s="91"/>
      <c r="CR7" s="91" t="s">
        <v>1365</v>
      </c>
      <c r="CS7" s="91"/>
      <c r="CT7" s="91"/>
      <c r="CU7" s="91" t="s">
        <v>1366</v>
      </c>
      <c r="CV7" s="91"/>
      <c r="CW7" s="91"/>
      <c r="CX7" s="91" t="s">
        <v>1367</v>
      </c>
      <c r="CY7" s="91"/>
      <c r="CZ7" s="91"/>
      <c r="DA7" s="91" t="s">
        <v>1368</v>
      </c>
      <c r="DB7" s="91"/>
      <c r="DC7" s="91"/>
      <c r="DD7" s="91" t="s">
        <v>1369</v>
      </c>
      <c r="DE7" s="91"/>
      <c r="DF7" s="91"/>
      <c r="DG7" s="91" t="s">
        <v>1370</v>
      </c>
      <c r="DH7" s="91"/>
      <c r="DI7" s="91"/>
      <c r="DJ7" s="124" t="s">
        <v>1371</v>
      </c>
      <c r="DK7" s="124"/>
      <c r="DL7" s="124"/>
      <c r="DM7" s="124" t="s">
        <v>1372</v>
      </c>
      <c r="DN7" s="124"/>
      <c r="DO7" s="124"/>
      <c r="DP7" s="124" t="s">
        <v>1373</v>
      </c>
      <c r="DQ7" s="124"/>
      <c r="DR7" s="124"/>
      <c r="DS7" s="124" t="s">
        <v>1374</v>
      </c>
      <c r="DT7" s="124"/>
      <c r="DU7" s="124"/>
      <c r="DV7" s="124" t="s">
        <v>743</v>
      </c>
      <c r="DW7" s="124"/>
      <c r="DX7" s="124"/>
      <c r="DY7" s="91" t="s">
        <v>759</v>
      </c>
      <c r="DZ7" s="91"/>
      <c r="EA7" s="91"/>
      <c r="EB7" s="91" t="s">
        <v>760</v>
      </c>
      <c r="EC7" s="91"/>
      <c r="ED7" s="91"/>
      <c r="EE7" s="91" t="s">
        <v>1228</v>
      </c>
      <c r="EF7" s="91"/>
      <c r="EG7" s="91"/>
      <c r="EH7" s="91" t="s">
        <v>761</v>
      </c>
      <c r="EI7" s="91"/>
      <c r="EJ7" s="91"/>
      <c r="EK7" s="91" t="s">
        <v>1331</v>
      </c>
      <c r="EL7" s="91"/>
      <c r="EM7" s="91"/>
      <c r="EN7" s="91" t="s">
        <v>764</v>
      </c>
      <c r="EO7" s="91"/>
      <c r="EP7" s="91"/>
      <c r="EQ7" s="91" t="s">
        <v>1237</v>
      </c>
      <c r="ER7" s="91"/>
      <c r="ES7" s="91"/>
      <c r="ET7" s="91" t="s">
        <v>769</v>
      </c>
      <c r="EU7" s="91"/>
      <c r="EV7" s="91"/>
      <c r="EW7" s="91" t="s">
        <v>1240</v>
      </c>
      <c r="EX7" s="91"/>
      <c r="EY7" s="91"/>
      <c r="EZ7" s="91" t="s">
        <v>1242</v>
      </c>
      <c r="FA7" s="91"/>
      <c r="FB7" s="91"/>
      <c r="FC7" s="91" t="s">
        <v>1244</v>
      </c>
      <c r="FD7" s="91"/>
      <c r="FE7" s="91"/>
      <c r="FF7" s="91" t="s">
        <v>1332</v>
      </c>
      <c r="FG7" s="91"/>
      <c r="FH7" s="91"/>
      <c r="FI7" s="91" t="s">
        <v>1247</v>
      </c>
      <c r="FJ7" s="91"/>
      <c r="FK7" s="91"/>
      <c r="FL7" s="91" t="s">
        <v>773</v>
      </c>
      <c r="FM7" s="91"/>
      <c r="FN7" s="91"/>
      <c r="FO7" s="91" t="s">
        <v>1251</v>
      </c>
      <c r="FP7" s="91"/>
      <c r="FQ7" s="91"/>
      <c r="FR7" s="91" t="s">
        <v>1254</v>
      </c>
      <c r="FS7" s="91"/>
      <c r="FT7" s="91"/>
      <c r="FU7" s="91" t="s">
        <v>1258</v>
      </c>
      <c r="FV7" s="91"/>
      <c r="FW7" s="91"/>
      <c r="FX7" s="91" t="s">
        <v>1260</v>
      </c>
      <c r="FY7" s="91"/>
      <c r="FZ7" s="91"/>
      <c r="GA7" s="124" t="s">
        <v>1263</v>
      </c>
      <c r="GB7" s="124"/>
      <c r="GC7" s="124"/>
      <c r="GD7" s="91" t="s">
        <v>778</v>
      </c>
      <c r="GE7" s="91"/>
      <c r="GF7" s="91"/>
      <c r="GG7" s="124" t="s">
        <v>1270</v>
      </c>
      <c r="GH7" s="124"/>
      <c r="GI7" s="124"/>
      <c r="GJ7" s="124" t="s">
        <v>1271</v>
      </c>
      <c r="GK7" s="124"/>
      <c r="GL7" s="124"/>
      <c r="GM7" s="124" t="s">
        <v>1273</v>
      </c>
      <c r="GN7" s="124"/>
      <c r="GO7" s="124"/>
      <c r="GP7" s="124" t="s">
        <v>1274</v>
      </c>
      <c r="GQ7" s="124"/>
      <c r="GR7" s="124"/>
      <c r="GS7" s="124" t="s">
        <v>785</v>
      </c>
      <c r="GT7" s="124"/>
      <c r="GU7" s="124"/>
      <c r="GV7" s="124" t="s">
        <v>787</v>
      </c>
      <c r="GW7" s="124"/>
      <c r="GX7" s="124"/>
      <c r="GY7" s="124" t="s">
        <v>788</v>
      </c>
      <c r="GZ7" s="124"/>
      <c r="HA7" s="124"/>
      <c r="HB7" s="91" t="s">
        <v>1281</v>
      </c>
      <c r="HC7" s="91"/>
      <c r="HD7" s="91"/>
      <c r="HE7" s="91" t="s">
        <v>1283</v>
      </c>
      <c r="HF7" s="91"/>
      <c r="HG7" s="91"/>
      <c r="HH7" s="91" t="s">
        <v>794</v>
      </c>
      <c r="HI7" s="91"/>
      <c r="HJ7" s="91"/>
      <c r="HK7" s="91" t="s">
        <v>1284</v>
      </c>
      <c r="HL7" s="91"/>
      <c r="HM7" s="91"/>
      <c r="HN7" s="91" t="s">
        <v>1287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1296</v>
      </c>
      <c r="IA7" s="91"/>
      <c r="IB7" s="91"/>
      <c r="IC7" s="91" t="s">
        <v>1300</v>
      </c>
      <c r="ID7" s="91"/>
      <c r="IE7" s="91"/>
      <c r="IF7" s="91" t="s">
        <v>800</v>
      </c>
      <c r="IG7" s="91"/>
      <c r="IH7" s="91"/>
      <c r="II7" s="91" t="s">
        <v>1305</v>
      </c>
      <c r="IJ7" s="91"/>
      <c r="IK7" s="91"/>
      <c r="IL7" s="91" t="s">
        <v>1306</v>
      </c>
      <c r="IM7" s="91"/>
      <c r="IN7" s="91"/>
      <c r="IO7" s="91" t="s">
        <v>1310</v>
      </c>
      <c r="IP7" s="91"/>
      <c r="IQ7" s="91"/>
      <c r="IR7" s="91" t="s">
        <v>1314</v>
      </c>
      <c r="IS7" s="91"/>
      <c r="IT7" s="91"/>
    </row>
    <row r="8" spans="1:263" ht="58.5" customHeight="1" x14ac:dyDescent="0.25">
      <c r="A8" s="154"/>
      <c r="B8" s="154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12" t="s">
        <v>276</v>
      </c>
      <c r="B34" s="11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14" t="s">
        <v>839</v>
      </c>
      <c r="B35" s="11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5" t="s">
        <v>56</v>
      </c>
      <c r="E42" s="176"/>
      <c r="F42" s="98" t="s">
        <v>3</v>
      </c>
      <c r="G42" s="99"/>
      <c r="H42" s="100" t="s">
        <v>713</v>
      </c>
      <c r="I42" s="101"/>
      <c r="J42" s="100" t="s">
        <v>329</v>
      </c>
      <c r="K42" s="101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7" t="s">
        <v>157</v>
      </c>
      <c r="E51" s="177"/>
      <c r="F51" s="110" t="s">
        <v>115</v>
      </c>
      <c r="G51" s="111"/>
      <c r="H51" s="100" t="s">
        <v>172</v>
      </c>
      <c r="I51" s="101"/>
      <c r="J51" s="131" t="s">
        <v>184</v>
      </c>
      <c r="K51" s="131"/>
      <c r="L51" s="131" t="s">
        <v>116</v>
      </c>
      <c r="M51" s="131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2025-12-19T03:48:52Z</cp:lastPrinted>
  <dcterms:created xsi:type="dcterms:W3CDTF">2022-12-22T06:57:03Z</dcterms:created>
  <dcterms:modified xsi:type="dcterms:W3CDTF">2026-04-20T10:06:40Z</dcterms:modified>
</cp:coreProperties>
</file>