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 refMode="R1C1"/>
</workbook>
</file>

<file path=xl/calcChain.xml><?xml version="1.0" encoding="utf-8"?>
<calcChain xmlns="http://schemas.openxmlformats.org/spreadsheetml/2006/main">
  <c r="D37" i="5"/>
  <c r="D38" s="1"/>
  <c r="E37"/>
  <c r="E38" s="1"/>
  <c r="F37"/>
  <c r="F38" s="1"/>
  <c r="G37"/>
  <c r="G38" s="1"/>
  <c r="H37"/>
  <c r="H38" s="1"/>
  <c r="I37"/>
  <c r="I38" s="1"/>
  <c r="J37"/>
  <c r="J38" s="1"/>
  <c r="K37"/>
  <c r="K38" s="1"/>
  <c r="L37"/>
  <c r="L38" s="1"/>
  <c r="M37"/>
  <c r="M38" s="1"/>
  <c r="N37"/>
  <c r="N38" s="1"/>
  <c r="O37"/>
  <c r="O38" s="1"/>
  <c r="P37"/>
  <c r="P38" s="1"/>
  <c r="Q37"/>
  <c r="Q38" s="1"/>
  <c r="R37"/>
  <c r="R38" s="1"/>
  <c r="S37"/>
  <c r="S38" s="1"/>
  <c r="T37"/>
  <c r="T38" s="1"/>
  <c r="U37"/>
  <c r="U38" s="1"/>
  <c r="V37"/>
  <c r="V38" s="1"/>
  <c r="W37"/>
  <c r="W38" s="1"/>
  <c r="X37"/>
  <c r="X38" s="1"/>
  <c r="Y37"/>
  <c r="Y38" s="1"/>
  <c r="Z37"/>
  <c r="Z38" s="1"/>
  <c r="AA37"/>
  <c r="AA38" s="1"/>
  <c r="AB37"/>
  <c r="AB38" s="1"/>
  <c r="AC37"/>
  <c r="AC38" s="1"/>
  <c r="AD37"/>
  <c r="AD38" s="1"/>
  <c r="AE37"/>
  <c r="AE38" s="1"/>
  <c r="AF37"/>
  <c r="AF38" s="1"/>
  <c r="AG37"/>
  <c r="AG38" s="1"/>
  <c r="AH37"/>
  <c r="AH38" s="1"/>
  <c r="AI37"/>
  <c r="AI38" s="1"/>
  <c r="AJ37"/>
  <c r="AJ38" s="1"/>
  <c r="AK37"/>
  <c r="AK38" s="1"/>
  <c r="AL37"/>
  <c r="AL38" s="1"/>
  <c r="AM37"/>
  <c r="AM38" s="1"/>
  <c r="AN37"/>
  <c r="AN38" s="1"/>
  <c r="AO37"/>
  <c r="AO38" s="1"/>
  <c r="AP37"/>
  <c r="AP38" s="1"/>
  <c r="AQ37"/>
  <c r="AQ38" s="1"/>
  <c r="AR37"/>
  <c r="AR38" s="1"/>
  <c r="AS37"/>
  <c r="AS38" s="1"/>
  <c r="AT37"/>
  <c r="AT38" s="1"/>
  <c r="AU37"/>
  <c r="AU38" s="1"/>
  <c r="AV37"/>
  <c r="AV38" s="1"/>
  <c r="AW37"/>
  <c r="AW38" s="1"/>
  <c r="AX37"/>
  <c r="AX38" s="1"/>
  <c r="AY37"/>
  <c r="AY38" s="1"/>
  <c r="AZ37"/>
  <c r="AZ38" s="1"/>
  <c r="BA37"/>
  <c r="BA38" s="1"/>
  <c r="BB37"/>
  <c r="BB38" s="1"/>
  <c r="BC37"/>
  <c r="BC38" s="1"/>
  <c r="BD37"/>
  <c r="BD38" s="1"/>
  <c r="BE37"/>
  <c r="BE38" s="1"/>
  <c r="BF37"/>
  <c r="BF38" s="1"/>
  <c r="BG37"/>
  <c r="BG38" s="1"/>
  <c r="BH37"/>
  <c r="BH38" s="1"/>
  <c r="BI37"/>
  <c r="BI38" s="1"/>
  <c r="BJ37"/>
  <c r="BJ38" s="1"/>
  <c r="BK37"/>
  <c r="BK38" s="1"/>
  <c r="BL37"/>
  <c r="BL38" s="1"/>
  <c r="BM37"/>
  <c r="BM38" s="1"/>
  <c r="BN37"/>
  <c r="BN38" s="1"/>
  <c r="BO37"/>
  <c r="BO38" s="1"/>
  <c r="BP37"/>
  <c r="BP38" s="1"/>
  <c r="BQ37"/>
  <c r="BQ38" s="1"/>
  <c r="BR37"/>
  <c r="BR38" s="1"/>
  <c r="BS37"/>
  <c r="BS38" s="1"/>
  <c r="BT37"/>
  <c r="BT38" s="1"/>
  <c r="BU37"/>
  <c r="BU38" s="1"/>
  <c r="BV37"/>
  <c r="BV38" s="1"/>
  <c r="BW37"/>
  <c r="BW38" s="1"/>
  <c r="BX37"/>
  <c r="BX38" s="1"/>
  <c r="BY37"/>
  <c r="BY38" s="1"/>
  <c r="BZ37"/>
  <c r="BZ38" s="1"/>
  <c r="CA37"/>
  <c r="CA38" s="1"/>
  <c r="CB37"/>
  <c r="CB38" s="1"/>
  <c r="CC37"/>
  <c r="CC38" s="1"/>
  <c r="CD37"/>
  <c r="CD38" s="1"/>
  <c r="CE37"/>
  <c r="CE38" s="1"/>
  <c r="CF37"/>
  <c r="CF38" s="1"/>
  <c r="CG37"/>
  <c r="CG38" s="1"/>
  <c r="CH37"/>
  <c r="CH38" s="1"/>
  <c r="CI37"/>
  <c r="CI38" s="1"/>
  <c r="CJ37"/>
  <c r="CJ38" s="1"/>
  <c r="CK37"/>
  <c r="CK38" s="1"/>
  <c r="CL37"/>
  <c r="CL38" s="1"/>
  <c r="CM37"/>
  <c r="CM38" s="1"/>
  <c r="CN37"/>
  <c r="CN38" s="1"/>
  <c r="CO37"/>
  <c r="CO38" s="1"/>
  <c r="CP37"/>
  <c r="CP38" s="1"/>
  <c r="CQ37"/>
  <c r="CQ38" s="1"/>
  <c r="CR37"/>
  <c r="CR38" s="1"/>
  <c r="CS37"/>
  <c r="CS38" s="1"/>
  <c r="CT37"/>
  <c r="CT38" s="1"/>
  <c r="CU37"/>
  <c r="CU38" s="1"/>
  <c r="CV37"/>
  <c r="CV38" s="1"/>
  <c r="CW37"/>
  <c r="CW38" s="1"/>
  <c r="CX37"/>
  <c r="CX38" s="1"/>
  <c r="CY37"/>
  <c r="CY38" s="1"/>
  <c r="CZ37"/>
  <c r="CZ38" s="1"/>
  <c r="DA37"/>
  <c r="DA38" s="1"/>
  <c r="DB37"/>
  <c r="DB38" s="1"/>
  <c r="DC37"/>
  <c r="DC38" s="1"/>
  <c r="DD37"/>
  <c r="DD38" s="1"/>
  <c r="DE37"/>
  <c r="DE38" s="1"/>
  <c r="DF37"/>
  <c r="DF38" s="1"/>
  <c r="DG37"/>
  <c r="DG38" s="1"/>
  <c r="DH37"/>
  <c r="DH38" s="1"/>
  <c r="DI37"/>
  <c r="DI38" s="1"/>
  <c r="DJ37"/>
  <c r="DJ38" s="1"/>
  <c r="DK37"/>
  <c r="DK38" s="1"/>
  <c r="DL37"/>
  <c r="DL38" s="1"/>
  <c r="DM37"/>
  <c r="DM38" s="1"/>
  <c r="DN37"/>
  <c r="DN38" s="1"/>
  <c r="DO37"/>
  <c r="DO38" s="1"/>
  <c r="DP37"/>
  <c r="DP38" s="1"/>
  <c r="DQ37"/>
  <c r="DQ38" s="1"/>
  <c r="DR37"/>
  <c r="DR38" s="1"/>
  <c r="DS37"/>
  <c r="DS38" s="1"/>
  <c r="DT37"/>
  <c r="DT38" s="1"/>
  <c r="DU37"/>
  <c r="DU38" s="1"/>
  <c r="DV37"/>
  <c r="DV38" s="1"/>
  <c r="DW37"/>
  <c r="DW38" s="1"/>
  <c r="DX37"/>
  <c r="DX38" s="1"/>
  <c r="DY37"/>
  <c r="DY38" s="1"/>
  <c r="DZ37"/>
  <c r="DZ38" s="1"/>
  <c r="EA37"/>
  <c r="EA38" s="1"/>
  <c r="EB37"/>
  <c r="EB38" s="1"/>
  <c r="EC37"/>
  <c r="EC38" s="1"/>
  <c r="ED37"/>
  <c r="ED38" s="1"/>
  <c r="EE37"/>
  <c r="EE38" s="1"/>
  <c r="EF37"/>
  <c r="EF38" s="1"/>
  <c r="EG37"/>
  <c r="EG38" s="1"/>
  <c r="EH37"/>
  <c r="EH38" s="1"/>
  <c r="EI37"/>
  <c r="EI38" s="1"/>
  <c r="EJ37"/>
  <c r="EJ38" s="1"/>
  <c r="EK37"/>
  <c r="EK38" s="1"/>
  <c r="EL37"/>
  <c r="EL38" s="1"/>
  <c r="EM37"/>
  <c r="EM38" s="1"/>
  <c r="EN37"/>
  <c r="EN38" s="1"/>
  <c r="EO37"/>
  <c r="EO38" s="1"/>
  <c r="EP37"/>
  <c r="EP38" s="1"/>
  <c r="EQ37"/>
  <c r="EQ38" s="1"/>
  <c r="ER37"/>
  <c r="ER38" s="1"/>
  <c r="ES37"/>
  <c r="ES38" s="1"/>
  <c r="ET37"/>
  <c r="ET38" s="1"/>
  <c r="EU37"/>
  <c r="EU38" s="1"/>
  <c r="EV37"/>
  <c r="EV38" s="1"/>
  <c r="EW37"/>
  <c r="EW38" s="1"/>
  <c r="EX37"/>
  <c r="EX38" s="1"/>
  <c r="EY37"/>
  <c r="EY38" s="1"/>
  <c r="EZ37"/>
  <c r="EZ38" s="1"/>
  <c r="FA37"/>
  <c r="FA38" s="1"/>
  <c r="FB37"/>
  <c r="FB38" s="1"/>
  <c r="FC37"/>
  <c r="FC38" s="1"/>
  <c r="FD37"/>
  <c r="FD38" s="1"/>
  <c r="FE37"/>
  <c r="FE38" s="1"/>
  <c r="FF37"/>
  <c r="FF38" s="1"/>
  <c r="FG37"/>
  <c r="FG38" s="1"/>
  <c r="FH37"/>
  <c r="FH38" s="1"/>
  <c r="FI37"/>
  <c r="FI38" s="1"/>
  <c r="FJ37"/>
  <c r="FJ38" s="1"/>
  <c r="FK37"/>
  <c r="FK38" s="1"/>
  <c r="FL37"/>
  <c r="FL38" s="1"/>
  <c r="FM37"/>
  <c r="FM38" s="1"/>
  <c r="FN37"/>
  <c r="FN38" s="1"/>
  <c r="FO37"/>
  <c r="FO38" s="1"/>
  <c r="FP37"/>
  <c r="FP38" s="1"/>
  <c r="FQ37"/>
  <c r="FQ38" s="1"/>
  <c r="FR37"/>
  <c r="FR38" s="1"/>
  <c r="FS37"/>
  <c r="FS38" s="1"/>
  <c r="FT37"/>
  <c r="FT38" s="1"/>
  <c r="FU37"/>
  <c r="FU38" s="1"/>
  <c r="FV37"/>
  <c r="FV38" s="1"/>
  <c r="FW37"/>
  <c r="FW38" s="1"/>
  <c r="FX37"/>
  <c r="FX38" s="1"/>
  <c r="FY37"/>
  <c r="FY38" s="1"/>
  <c r="FZ37"/>
  <c r="FZ38" s="1"/>
  <c r="GA37"/>
  <c r="GA38" s="1"/>
  <c r="GB37"/>
  <c r="GB38" s="1"/>
  <c r="GC37"/>
  <c r="GC38" s="1"/>
  <c r="GD37"/>
  <c r="GD38" s="1"/>
  <c r="GE37"/>
  <c r="GE38" s="1"/>
  <c r="GF37"/>
  <c r="GF38" s="1"/>
  <c r="GG37"/>
  <c r="GG38" s="1"/>
  <c r="GH37"/>
  <c r="GH38" s="1"/>
  <c r="GI37"/>
  <c r="GI38" s="1"/>
  <c r="GJ37"/>
  <c r="GJ38" s="1"/>
  <c r="GK37"/>
  <c r="GK38" s="1"/>
  <c r="GL37"/>
  <c r="GL38" s="1"/>
  <c r="GM37"/>
  <c r="GM38" s="1"/>
  <c r="GN37"/>
  <c r="GN38" s="1"/>
  <c r="GO37"/>
  <c r="GO38" s="1"/>
  <c r="GP37"/>
  <c r="GP38" s="1"/>
  <c r="GQ37"/>
  <c r="GQ38" s="1"/>
  <c r="GR37"/>
  <c r="GR38" s="1"/>
  <c r="GS37"/>
  <c r="GS38" s="1"/>
  <c r="GT37"/>
  <c r="GT38" s="1"/>
  <c r="GU37"/>
  <c r="GU38" s="1"/>
  <c r="GV37"/>
  <c r="GV38" s="1"/>
  <c r="GW37"/>
  <c r="GW38" s="1"/>
  <c r="GX37"/>
  <c r="GX38" s="1"/>
  <c r="GY37"/>
  <c r="GY38" s="1"/>
  <c r="GZ37"/>
  <c r="GZ38" s="1"/>
  <c r="HA37"/>
  <c r="HA38" s="1"/>
  <c r="HB37"/>
  <c r="HB38" s="1"/>
  <c r="HC37"/>
  <c r="HC38" s="1"/>
  <c r="HD37"/>
  <c r="HD38" s="1"/>
  <c r="HE37"/>
  <c r="HE38" s="1"/>
  <c r="HF37"/>
  <c r="HF38" s="1"/>
  <c r="HG37"/>
  <c r="HG38" s="1"/>
  <c r="HH37"/>
  <c r="HH38" s="1"/>
  <c r="HI37"/>
  <c r="HI38" s="1"/>
  <c r="HJ37"/>
  <c r="HJ38" s="1"/>
  <c r="HK37"/>
  <c r="HK38" s="1"/>
  <c r="HL37"/>
  <c r="HL38" s="1"/>
  <c r="HM37"/>
  <c r="HM38" s="1"/>
  <c r="HN37"/>
  <c r="HN38" s="1"/>
  <c r="HO37"/>
  <c r="HO38" s="1"/>
  <c r="HP37"/>
  <c r="HP38" s="1"/>
  <c r="HQ37"/>
  <c r="HQ38" s="1"/>
  <c r="HR37"/>
  <c r="HR38" s="1"/>
  <c r="HS37"/>
  <c r="HS38" s="1"/>
  <c r="HT37"/>
  <c r="HT38" s="1"/>
  <c r="HU37"/>
  <c r="HU38" s="1"/>
  <c r="HV37"/>
  <c r="HV38" s="1"/>
  <c r="HW37"/>
  <c r="HW38" s="1"/>
  <c r="HX37"/>
  <c r="HX38" s="1"/>
  <c r="HY37"/>
  <c r="HY38" s="1"/>
  <c r="HZ37"/>
  <c r="HZ38" s="1"/>
  <c r="IA37"/>
  <c r="IA38" s="1"/>
  <c r="IB37"/>
  <c r="IB38" s="1"/>
  <c r="IC37"/>
  <c r="IC38" s="1"/>
  <c r="ID37"/>
  <c r="ID38" s="1"/>
  <c r="IE37"/>
  <c r="IE38" s="1"/>
  <c r="IF37"/>
  <c r="IF38" s="1"/>
  <c r="IG37"/>
  <c r="IG38" s="1"/>
  <c r="IH37"/>
  <c r="IH38" s="1"/>
  <c r="II37"/>
  <c r="II38" s="1"/>
  <c r="IJ37"/>
  <c r="IJ38" s="1"/>
  <c r="IK37"/>
  <c r="IK38" s="1"/>
  <c r="IL37"/>
  <c r="IL38" s="1"/>
  <c r="IM37"/>
  <c r="IM38" s="1"/>
  <c r="IN37"/>
  <c r="IN38" s="1"/>
  <c r="IO37"/>
  <c r="IO38" s="1"/>
  <c r="IP37"/>
  <c r="IP38" s="1"/>
  <c r="IQ37"/>
  <c r="IQ38" s="1"/>
  <c r="IR37"/>
  <c r="IR38" s="1"/>
  <c r="IS37"/>
  <c r="IS38" s="1"/>
  <c r="IT37"/>
  <c r="IT38" s="1"/>
  <c r="IU37"/>
  <c r="IU38" s="1"/>
  <c r="IV37"/>
  <c r="IV38" s="1"/>
  <c r="IW37"/>
  <c r="IW38" s="1"/>
  <c r="IX37"/>
  <c r="IX38" s="1"/>
  <c r="IY37"/>
  <c r="IY38" s="1"/>
  <c r="IZ37"/>
  <c r="IZ38" s="1"/>
  <c r="JA37"/>
  <c r="JA38" s="1"/>
  <c r="JB37"/>
  <c r="JB38" s="1"/>
  <c r="JC37"/>
  <c r="JC38" s="1"/>
  <c r="JD37"/>
  <c r="JD38" s="1"/>
  <c r="C37"/>
  <c r="C38" s="1"/>
  <c r="BZ39" i="4" l="1"/>
  <c r="GP39"/>
  <c r="GP40" s="1"/>
  <c r="GQ39"/>
  <c r="GQ40" s="1"/>
  <c r="GR39"/>
  <c r="GR40" s="1"/>
  <c r="U39"/>
  <c r="U40" s="1"/>
  <c r="V39"/>
  <c r="V40" s="1"/>
  <c r="T39"/>
  <c r="T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C39"/>
  <c r="C40" s="1"/>
  <c r="IT34" i="6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BT40" i="2"/>
  <c r="E38" i="6" l="1"/>
  <c r="D38" s="1"/>
  <c r="I44"/>
  <c r="H44" s="1"/>
  <c r="K43"/>
  <c r="J43" s="1"/>
  <c r="I52"/>
  <c r="H52" s="1"/>
  <c r="M54"/>
  <c r="L54" s="1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39" i="1" l="1"/>
  <c r="F40" s="1"/>
  <c r="G39"/>
  <c r="G40" s="1"/>
  <c r="H39"/>
  <c r="H40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Z41" s="1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DO39" i="1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E39"/>
  <c r="E40" s="1"/>
  <c r="D39"/>
  <c r="D40" s="1"/>
  <c r="C39"/>
  <c r="C40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2" i="1"/>
  <c r="D62" s="1"/>
  <c r="E61"/>
  <c r="E63"/>
  <c r="D63" s="1"/>
  <c r="G57"/>
  <c r="F57" s="1"/>
  <c r="G58"/>
  <c r="F58" s="1"/>
  <c r="G59"/>
  <c r="F59" s="1"/>
  <c r="E57"/>
  <c r="D57" s="1"/>
  <c r="E58"/>
  <c r="D58" s="1"/>
  <c r="E59"/>
  <c r="D59" s="1"/>
  <c r="E52"/>
  <c r="D52" s="1"/>
  <c r="E53"/>
  <c r="D53" s="1"/>
  <c r="E54"/>
  <c r="D54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E45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0" i="1"/>
  <c r="F60"/>
  <c r="E64"/>
  <c r="D61"/>
  <c r="D64" s="1"/>
  <c r="E60"/>
  <c r="D60"/>
  <c r="E55"/>
  <c r="D55"/>
  <c r="G51"/>
  <c r="F51"/>
  <c r="E51"/>
  <c r="D51"/>
  <c r="E46"/>
  <c r="D45"/>
  <c r="D46" s="1"/>
  <c r="BT39" i="4" l="1"/>
  <c r="BT40" s="1"/>
  <c r="BU39"/>
  <c r="BU40" s="1"/>
  <c r="BV39"/>
  <c r="BV40" s="1"/>
  <c r="W39" l="1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40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B39"/>
  <c r="GB40" s="1"/>
  <c r="GC39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L39"/>
  <c r="GL40" s="1"/>
  <c r="GM39"/>
  <c r="GM40" s="1"/>
  <c r="GN39"/>
  <c r="GN40" s="1"/>
  <c r="GO39"/>
  <c r="GO40" s="1"/>
  <c r="E61" i="5" l="1"/>
  <c r="D61"/>
  <c r="E60"/>
  <c r="D60"/>
  <c r="E59"/>
  <c r="D59"/>
  <c r="D62" s="1"/>
  <c r="GC40" i="4"/>
  <c r="E63" s="1"/>
  <c r="D63"/>
  <c r="GA40"/>
  <c r="E61" s="1"/>
  <c r="D61"/>
  <c r="GK40"/>
  <c r="E62" s="1"/>
  <c r="E64" s="1"/>
  <c r="D62"/>
  <c r="M55" i="5"/>
  <c r="L55" s="1"/>
  <c r="M56"/>
  <c r="L56" s="1"/>
  <c r="M57"/>
  <c r="L57" s="1"/>
  <c r="K55"/>
  <c r="J55" s="1"/>
  <c r="K56"/>
  <c r="J56" s="1"/>
  <c r="K57"/>
  <c r="J57" s="1"/>
  <c r="I55"/>
  <c r="H55" s="1"/>
  <c r="I56"/>
  <c r="H56" s="1"/>
  <c r="I57"/>
  <c r="H57" s="1"/>
  <c r="G55"/>
  <c r="F55" s="1"/>
  <c r="G56"/>
  <c r="F56" s="1"/>
  <c r="G57"/>
  <c r="F57" s="1"/>
  <c r="E55"/>
  <c r="D55" s="1"/>
  <c r="E56"/>
  <c r="D56" s="1"/>
  <c r="E57"/>
  <c r="D57" s="1"/>
  <c r="E50"/>
  <c r="D50" s="1"/>
  <c r="E51"/>
  <c r="D51" s="1"/>
  <c r="E52"/>
  <c r="D52" s="1"/>
  <c r="K46"/>
  <c r="J46" s="1"/>
  <c r="K47"/>
  <c r="J47" s="1"/>
  <c r="K48"/>
  <c r="J48" s="1"/>
  <c r="I46"/>
  <c r="H46" s="1"/>
  <c r="I47"/>
  <c r="H47" s="1"/>
  <c r="I48"/>
  <c r="H48" s="1"/>
  <c r="G46"/>
  <c r="F46" s="1"/>
  <c r="G47"/>
  <c r="F47" s="1"/>
  <c r="G48"/>
  <c r="F48" s="1"/>
  <c r="E46"/>
  <c r="D46" s="1"/>
  <c r="E47"/>
  <c r="D47" s="1"/>
  <c r="E48"/>
  <c r="D48" s="1"/>
  <c r="E41"/>
  <c r="D41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E42" i="5"/>
  <c r="D42" s="1"/>
  <c r="E43"/>
  <c r="D43" s="1"/>
  <c r="D64" i="4" l="1"/>
  <c r="E62" i="5"/>
  <c r="M58"/>
  <c r="L58"/>
  <c r="K58"/>
  <c r="J58"/>
  <c r="I58"/>
  <c r="H58"/>
  <c r="G58"/>
  <c r="F58"/>
  <c r="E58"/>
  <c r="D58"/>
  <c r="E53"/>
  <c r="D53"/>
  <c r="K49"/>
  <c r="J49"/>
  <c r="I49"/>
  <c r="H49"/>
  <c r="G49"/>
  <c r="F49"/>
  <c r="D44"/>
  <c r="E44"/>
  <c r="E49"/>
  <c r="D49"/>
  <c r="L57" i="4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<sst xmlns="http://schemas.openxmlformats.org/spreadsheetml/2006/main" count="2299" uniqueCount="1420">
  <si>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</si>
  <si>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</si>
  <si>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</si>
  <si>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</si>
  <si>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</si>
  <si>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</si>
  <si>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</si>
  <si>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</si>
  <si>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</si>
  <si>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</si>
  <si>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</si>
  <si>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</si>
  <si>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</si>
  <si>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</si>
  <si>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</si>
  <si>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</si>
  <si>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</si>
  <si>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</si>
  <si>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</si>
  <si>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</si>
  <si>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</si>
  <si>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</si>
  <si>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</si>
  <si>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</si>
  <si>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</si>
  <si>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</si>
  <si>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</si>
  <si>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</si>
  <si>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</si>
  <si>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</si>
  <si>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</si>
  <si>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</si>
  <si>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</si>
  <si>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</si>
  <si>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</si>
  <si>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</si>
  <si>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</si>
  <si>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</si>
  <si>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</si>
  <si>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</si>
  <si>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</si>
  <si>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</si>
  <si>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</si>
  <si>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</si>
  <si>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</si>
  <si>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</si>
  <si>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</si>
  <si>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</si>
  <si>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</si>
  <si>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</si>
  <si>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</si>
  <si>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</si>
  <si>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</si>
  <si>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</si>
  <si>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</si>
  <si>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</si>
  <si>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</si>
  <si>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</si>
  <si>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</si>
  <si>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</si>
  <si>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</si>
  <si>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</si>
  <si>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</si>
  <si>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</si>
  <si>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</si>
  <si>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</si>
  <si>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</si>
  <si>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</si>
  <si>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</si>
  <si>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</si>
  <si>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</si>
  <si>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</si>
  <si>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</si>
  <si>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</si>
  <si>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</si>
  <si>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</si>
  <si>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</si>
  <si>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</si>
  <si>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</si>
  <si>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</si>
  <si>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</si>
  <si>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</si>
  <si>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</si>
  <si>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</si>
  <si>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</si>
  <si>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</si>
  <si>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</si>
  <si>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</si>
  <si>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</si>
  <si>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</si>
  <si>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</si>
  <si>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</si>
  <si>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</si>
  <si>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</si>
  <si>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</si>
  <si>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</si>
  <si>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</si>
  <si>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</si>
  <si>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</si>
  <si>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</si>
  <si>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</si>
  <si>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</si>
  <si>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</si>
  <si>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</si>
  <si>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</si>
  <si>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</si>
  <si>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</si>
  <si>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</si>
  <si>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</si>
  <si>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</si>
  <si>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</si>
  <si>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</si>
  <si>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</si>
  <si>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</si>
  <si>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</si>
  <si>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</si>
  <si>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</si>
  <si>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</si>
  <si>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</si>
  <si>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</si>
  <si>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</si>
  <si>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</si>
  <si>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</si>
  <si>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</si>
  <si>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</si>
  <si>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</si>
  <si>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</si>
  <si>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</si>
  <si>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</si>
  <si>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</si>
  <si>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</si>
  <si>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</si>
  <si>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</si>
  <si>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</si>
  <si>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</si>
  <si>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</si>
  <si>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</si>
  <si>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</si>
  <si>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</si>
  <si>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</si>
  <si>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</si>
  <si>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</si>
  <si>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</si>
  <si>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</si>
  <si>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</si>
  <si>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</si>
  <si>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</si>
  <si>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</si>
  <si>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</si>
  <si>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</si>
  <si>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</si>
  <si>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</si>
  <si>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</si>
  <si>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</si>
  <si>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</si>
  <si>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</si>
  <si>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</si>
  <si>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</si>
  <si>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</si>
  <si>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</si>
  <si>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</si>
  <si>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</si>
  <si>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</si>
  <si>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</si>
  <si>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</si>
  <si>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</si>
  <si>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</si>
  <si>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</si>
  <si>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</si>
  <si>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</si>
  <si>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</si>
  <si>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</si>
  <si>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</si>
  <si>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</si>
  <si>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</si>
  <si>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</si>
  <si>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</si>
  <si>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</si>
  <si>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</si>
  <si>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</si>
  <si>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</si>
  <si>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</si>
  <si>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</si>
  <si>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</si>
  <si>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</si>
  <si>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</si>
  <si>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</si>
  <si>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</si>
  <si>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</si>
  <si>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</si>
  <si>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</si>
  <si>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</si>
  <si>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</si>
  <si>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</si>
  <si>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</si>
  <si>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</si>
  <si>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</si>
  <si>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</si>
  <si>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</si>
  <si>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</si>
  <si>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</si>
  <si>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</si>
  <si>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</si>
  <si>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</si>
  <si>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</si>
  <si>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</si>
  <si>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</si>
  <si>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</si>
  <si>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</si>
  <si>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</si>
  <si>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</si>
  <si>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</si>
  <si>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</si>
  <si>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</si>
  <si>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</si>
  <si>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</si>
  <si>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</si>
  <si>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</si>
  <si>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</si>
  <si>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</si>
  <si>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</si>
  <si>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</si>
  <si>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</si>
  <si>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</si>
  <si>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</si>
  <si>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</si>
  <si>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</si>
  <si>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</si>
  <si>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</si>
  <si>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</si>
  <si>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</si>
  <si>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</si>
  <si>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</si>
  <si>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</si>
  <si>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</si>
  <si>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</si>
  <si>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</si>
  <si>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</si>
  <si>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</si>
  <si>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</si>
  <si>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</si>
  <si>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</si>
  <si>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</si>
  <si>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</si>
  <si>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</si>
  <si>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</si>
  <si>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</si>
  <si>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</si>
  <si>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</si>
  <si>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</si>
  <si>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</si>
  <si>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</si>
  <si>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</si>
  <si>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</si>
  <si>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</si>
  <si>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</si>
  <si>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</si>
  <si>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</si>
  <si>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</si>
  <si>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</si>
  <si>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</si>
  <si>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</si>
  <si>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</si>
  <si>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</si>
  <si>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</si>
  <si>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</si>
  <si>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</si>
  <si>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</si>
  <si>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</si>
  <si>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</si>
  <si>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</si>
  <si>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</si>
  <si>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</si>
  <si>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</si>
  <si>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</si>
  <si>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</si>
  <si>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</si>
  <si>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</si>
  <si>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</si>
  <si>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</si>
  <si>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</si>
  <si>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</si>
  <si>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</si>
  <si>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</si>
  <si>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</si>
  <si>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</si>
  <si>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</si>
  <si>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</si>
  <si>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</si>
  <si>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</si>
  <si>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</si>
  <si>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</si>
  <si>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</si>
  <si>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</si>
  <si>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</si>
  <si>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</si>
  <si>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</si>
  <si>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</si>
  <si>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</si>
  <si>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</si>
  <si>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</si>
  <si>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</si>
  <si>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</si>
  <si>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</si>
  <si>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</si>
  <si>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</si>
  <si>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</si>
  <si>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</si>
  <si>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</si>
  <si>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</si>
  <si>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</si>
  <si>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</si>
  <si>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</si>
  <si>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</si>
  <si>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</si>
  <si>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</si>
  <si>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</si>
  <si>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</si>
  <si>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</si>
  <si>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</si>
  <si>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</si>
  <si>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</si>
  <si>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</si>
  <si>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</si>
  <si>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</si>
  <si>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</si>
  <si>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</si>
  <si>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</si>
  <si>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</si>
  <si>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</si>
  <si>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</si>
  <si>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</si>
  <si>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</si>
  <si>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</si>
  <si>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</si>
  <si>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</si>
  <si>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</si>
  <si>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</si>
  <si>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</si>
  <si>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</si>
  <si>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</si>
  <si>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</si>
  <si>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</si>
  <si>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</si>
  <si>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</si>
  <si>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</si>
  <si>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</si>
  <si>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</si>
  <si>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</si>
  <si>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</si>
  <si>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</si>
  <si>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</si>
  <si>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</si>
  <si>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</si>
  <si>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</si>
  <si>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</si>
  <si>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</si>
  <si>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</si>
  <si>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</si>
  <si>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</si>
  <si>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</si>
  <si>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</si>
  <si>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</si>
  <si>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</si>
  <si>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</si>
  <si>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</si>
  <si>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</si>
  <si>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</si>
  <si>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</si>
  <si>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</si>
  <si>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</si>
  <si>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</si>
  <si>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</si>
  <si>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</si>
  <si>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</si>
  <si>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</si>
  <si>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</si>
  <si>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</si>
  <si>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</si>
  <si>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</si>
  <si>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</si>
  <si>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</si>
  <si>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</si>
  <si>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</si>
  <si>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</si>
  <si>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</si>
  <si>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</si>
  <si>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</si>
  <si>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</si>
  <si>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</si>
  <si>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</si>
  <si>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</si>
  <si>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</si>
  <si>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</si>
  <si>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</si>
  <si>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</si>
  <si>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</si>
  <si>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</si>
  <si>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</si>
  <si>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</si>
  <si>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</si>
  <si>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</si>
  <si>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</si>
  <si>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</si>
  <si>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</si>
  <si>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</si>
  <si>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</si>
  <si>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</si>
  <si>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</si>
  <si>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</si>
  <si>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</si>
  <si>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</si>
  <si>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</si>
  <si>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</si>
  <si>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</si>
  <si>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</si>
  <si>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</si>
  <si>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</si>
  <si>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</si>
  <si>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</si>
  <si>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</si>
  <si>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</si>
  <si>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</si>
  <si>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</si>
  <si>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</si>
  <si>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</si>
  <si>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</si>
  <si>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</si>
  <si>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</si>
  <si>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</si>
  <si>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</si>
  <si>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</si>
  <si>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</si>
  <si>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</si>
  <si>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</si>
  <si>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</si>
  <si>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</si>
  <si>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</si>
  <si>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</si>
  <si>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</si>
  <si>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</si>
  <si>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</si>
  <si>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</si>
  <si>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</si>
  <si>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</si>
  <si>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</si>
  <si>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</si>
  <si>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</si>
  <si>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</si>
  <si>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</si>
  <si>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</si>
  <si>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</si>
  <si>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</si>
  <si>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</si>
  <si>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</si>
  <si>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</si>
  <si>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</si>
  <si>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</si>
  <si>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</si>
  <si>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</si>
  <si>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</si>
  <si>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</si>
  <si>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</si>
  <si>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</si>
  <si>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</si>
  <si>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</si>
  <si>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</si>
  <si>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</si>
  <si>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</si>
  <si>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</si>
  <si>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</si>
  <si>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</si>
  <si>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</si>
  <si>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</si>
  <si>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</si>
  <si>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</si>
  <si>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</si>
  <si>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</si>
  <si>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</si>
  <si>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</si>
  <si>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</si>
  <si>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</si>
  <si>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</si>
  <si>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</si>
  <si>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</si>
  <si>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</si>
  <si>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</si>
  <si>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</si>
  <si>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</si>
  <si>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</si>
  <si>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</si>
  <si>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</si>
  <si>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</si>
  <si>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</si>
  <si>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</si>
  <si>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</si>
  <si>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</si>
  <si>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</si>
  <si>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</si>
  <si>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</si>
  <si>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</si>
  <si>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</si>
  <si>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</si>
  <si>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</si>
  <si>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</si>
  <si>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</si>
  <si>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</si>
  <si>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</si>
  <si>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</si>
  <si>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</si>
  <si>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</si>
  <si>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</si>
  <si>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</si>
  <si>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</si>
  <si>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</si>
  <si>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</si>
  <si>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</si>
  <si>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</si>
  <si>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</si>
  <si>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</si>
  <si>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</si>
  <si>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</si>
  <si>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</si>
  <si>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</si>
  <si>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</si>
  <si>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</si>
  <si>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</si>
  <si>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</si>
  <si>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</si>
  <si>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</si>
  <si>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</si>
  <si>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</si>
  <si>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</si>
  <si>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</si>
  <si>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</si>
  <si>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</si>
  <si>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</si>
  <si>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</si>
  <si>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</si>
  <si>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</si>
  <si>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</si>
  <si>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</si>
  <si>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</si>
  <si>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</si>
  <si>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</si>
  <si>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</si>
  <si>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</si>
  <si>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</si>
  <si>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</si>
  <si>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</si>
  <si>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</si>
  <si>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</si>
  <si>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</si>
  <si>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</si>
  <si>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</si>
  <si>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</si>
  <si>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</si>
  <si>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</si>
  <si>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</si>
  <si>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</si>
  <si>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</si>
  <si>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</si>
  <si>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</si>
  <si>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</si>
  <si>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</si>
  <si>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</si>
  <si>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</si>
  <si>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</si>
  <si>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</si>
  <si>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</si>
  <si>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</si>
  <si>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</si>
  <si>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</si>
  <si>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</si>
  <si>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</si>
  <si>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</si>
  <si>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</si>
  <si>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</si>
  <si>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</si>
  <si>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</si>
  <si>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</si>
  <si>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</si>
  <si>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</si>
  <si>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</si>
  <si>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</si>
  <si>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</si>
  <si>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</si>
  <si>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</si>
  <si>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</si>
  <si>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</si>
  <si>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</si>
  <si>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</si>
  <si>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</si>
  <si>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</si>
  <si>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</si>
  <si>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</si>
  <si>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</si>
  <si>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</si>
  <si>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</si>
  <si>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</si>
  <si>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</si>
  <si>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</si>
  <si>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</si>
  <si>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</si>
  <si>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</si>
  <si>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</si>
  <si>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</si>
  <si>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</si>
  <si>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</si>
  <si>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</si>
  <si>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</si>
  <si>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</si>
  <si>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</si>
  <si>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</si>
  <si>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</si>
  <si>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</si>
  <si>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</si>
  <si>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</si>
  <si>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</si>
  <si>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</si>
  <si>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</si>
  <si>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</si>
  <si>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</si>
  <si>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</si>
  <si>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</si>
  <si>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</si>
  <si>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</si>
  <si>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</si>
  <si>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</si>
  <si>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</si>
  <si>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</si>
  <si>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</si>
  <si>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</si>
  <si>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</si>
  <si>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</si>
  <si>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</si>
  <si>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</si>
  <si>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</si>
  <si>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</si>
  <si>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</si>
  <si>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</si>
  <si>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</si>
  <si>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</si>
  <si>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</si>
  <si>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</si>
  <si>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</si>
  <si>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</si>
  <si>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</si>
  <si>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</si>
  <si>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</si>
  <si>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</si>
  <si>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</si>
  <si>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</si>
  <si>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</si>
  <si>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</si>
  <si>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</si>
  <si>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</si>
  <si>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</si>
  <si>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</si>
  <si>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</si>
  <si>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</si>
  <si>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</si>
  <si>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</si>
  <si>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</si>
  <si>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</si>
  <si>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</si>
  <si>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</si>
  <si>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</si>
  <si>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</si>
  <si>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</si>
  <si>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</si>
  <si>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</si>
  <si>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</si>
  <si>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</si>
  <si>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</si>
  <si>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</si>
  <si>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</si>
  <si>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</si>
  <si>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</si>
  <si>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</si>
  <si>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</si>
  <si>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</si>
  <si>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</si>
  <si>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</si>
  <si>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</si>
  <si>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</si>
  <si>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</si>
  <si>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</si>
  <si>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</si>
  <si>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</si>
  <si>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</si>
  <si>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</si>
  <si>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</si>
  <si>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</si>
  <si>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</si>
  <si>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</si>
  <si>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</si>
  <si>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</si>
  <si>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</si>
  <si>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</si>
  <si>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</si>
  <si>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</si>
  <si>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</si>
  <si>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</si>
  <si>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</si>
  <si>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</si>
  <si>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</si>
  <si>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</si>
  <si>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</si>
  <si>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</si>
  <si>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</si>
  <si>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</si>
  <si>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</si>
  <si>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</si>
  <si>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</si>
  <si>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</si>
  <si>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</si>
  <si>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</si>
  <si>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</si>
  <si>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</si>
  <si>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</si>
  <si>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</si>
  <si>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</si>
  <si>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</si>
  <si>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</si>
  <si>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</si>
  <si>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</si>
  <si>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</si>
  <si>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</si>
  <si>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</si>
  <si>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</si>
  <si>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</si>
  <si>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</si>
  <si>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</si>
  <si>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</si>
  <si>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</si>
  <si>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</si>
  <si>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</si>
  <si>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</si>
  <si>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</si>
  <si>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</si>
  <si>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</si>
  <si>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</si>
  <si>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</si>
  <si>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</si>
  <si>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</si>
  <si>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</si>
  <si>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</si>
  <si>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</si>
  <si>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</si>
  <si>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</si>
  <si>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</si>
  <si>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</si>
  <si>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</si>
  <si>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</si>
  <si>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</si>
  <si>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</si>
  <si>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</si>
  <si>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</si>
  <si>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</si>
  <si>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</si>
  <si>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</si>
  <si>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</si>
  <si>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</si>
  <si>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</si>
  <si>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</si>
  <si>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</si>
  <si>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</si>
  <si>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</si>
  <si>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</si>
  <si>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</si>
  <si>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</si>
  <si>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</si>
  <si>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</si>
  <si>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</si>
  <si>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</si>
  <si>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</si>
  <si>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</si>
  <si>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</si>
  <si>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</si>
  <si>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</si>
  <si>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</si>
  <si>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</si>
  <si>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</si>
  <si>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</si>
  <si>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</si>
  <si>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</si>
  <si>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</si>
  <si>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</si>
  <si>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</si>
  <si>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</si>
  <si>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</si>
  <si>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</si>
  <si>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</si>
  <si>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</si>
  <si>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</si>
  <si>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</si>
  <si>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</si>
  <si>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</si>
  <si>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</si>
  <si>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</si>
  <si>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</si>
  <si>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</si>
  <si>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</si>
  <si>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</si>
  <si>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</si>
  <si>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</si>
  <si>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</si>
  <si>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</si>
  <si>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</si>
  <si>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</si>
  <si>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</si>
  <si>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</si>
  <si>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</si>
  <si>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</si>
  <si>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</si>
  <si>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</si>
  <si>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</si>
  <si>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</si>
  <si>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</si>
  <si>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</si>
  <si>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</si>
  <si>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</si>
  <si>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</si>
  <si>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</si>
  <si>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</si>
  <si>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</si>
  <si>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</si>
  <si>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</si>
  <si>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</si>
  <si>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</si>
  <si>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</si>
  <si>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</si>
  <si>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</si>
  <si>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</si>
  <si>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</si>
  <si>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</si>
  <si>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</si>
  <si>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</si>
  <si>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</si>
  <si>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</si>
  <si>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</si>
  <si>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</si>
  <si>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</si>
  <si>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</si>
  <si>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</si>
  <si>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</si>
  <si>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</si>
  <si>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</si>
  <si>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</si>
  <si>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</si>
  <si>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</si>
  <si>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</si>
  <si>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</si>
  <si>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</si>
  <si>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</si>
  <si>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</si>
  <si>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</si>
  <si>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</si>
  <si>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</si>
  <si>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</si>
  <si>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</si>
  <si>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</si>
  <si>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</si>
  <si>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</si>
  <si>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</si>
  <si>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</si>
  <si>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</si>
  <si>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</si>
  <si>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</si>
  <si>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</si>
  <si>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</si>
  <si>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</si>
  <si>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</si>
  <si>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</si>
  <si>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</si>
  <si>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</si>
  <si>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</si>
  <si>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</si>
  <si>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</si>
  <si>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</si>
  <si>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</si>
  <si>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</si>
  <si>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</si>
  <si>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</si>
  <si>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</si>
  <si>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</si>
  <si>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</si>
  <si>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</si>
  <si>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</si>
  <si>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</si>
  <si>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</si>
  <si>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</si>
  <si>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</si>
  <si>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</si>
  <si>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</si>
  <si>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</si>
  <si>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</si>
  <si>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</si>
  <si>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</si>
  <si>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</si>
  <si>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</si>
  <si>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</si>
  <si>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</si>
  <si>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</si>
  <si>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</si>
  <si>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</si>
  <si>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</si>
  <si>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</si>
  <si>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</si>
  <si>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</si>
  <si>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</si>
  <si>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</si>
  <si>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</si>
  <si>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</si>
  <si>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</si>
  <si>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</si>
  <si>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</si>
  <si>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</si>
  <si>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</si>
  <si>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</si>
  <si>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</si>
  <si>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</si>
  <si>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</si>
  <si>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</si>
  <si>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</si>
  <si>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</si>
  <si>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</si>
  <si>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</si>
  <si>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</si>
  <si>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</si>
  <si>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</si>
  <si>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</si>
  <si>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</si>
  <si>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</si>
  <si>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</si>
  <si>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</si>
  <si>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</si>
  <si>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</si>
  <si>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</si>
  <si>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</si>
  <si>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</si>
  <si>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</si>
  <si>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</si>
  <si>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</si>
  <si>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</si>
  <si>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</si>
  <si>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</si>
  <si>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</si>
  <si>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</si>
  <si>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</si>
  <si>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</si>
  <si>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</si>
  <si>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</si>
  <si>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</si>
  <si>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</si>
  <si>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</si>
  <si>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</si>
  <si>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</si>
  <si>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</si>
  <si>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</si>
  <si>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</si>
  <si>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</si>
  <si>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</si>
  <si>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</si>
  <si>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</si>
  <si>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</si>
  <si>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</si>
  <si>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</si>
  <si>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</si>
  <si>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</si>
  <si>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</si>
  <si>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</si>
  <si>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</si>
  <si>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</si>
  <si>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</si>
  <si>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</si>
  <si>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</si>
  <si>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</si>
  <si>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</si>
  <si>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</si>
  <si>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</si>
  <si>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</si>
  <si>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</si>
  <si>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</si>
  <si>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</si>
  <si>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</si>
  <si>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</si>
  <si>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</si>
  <si>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</si>
  <si>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</si>
  <si>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</si>
  <si>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</si>
  <si>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</si>
  <si>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</si>
  <si>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</si>
  <si>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</si>
  <si>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</si>
  <si>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</si>
  <si>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</si>
  <si>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</si>
  <si>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</si>
  <si>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</si>
  <si>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</si>
  <si>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</si>
  <si>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</si>
  <si>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</si>
  <si>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</si>
  <si>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</si>
  <si>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</si>
  <si>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</si>
  <si>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</si>
  <si>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</si>
  <si>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</si>
  <si>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</si>
  <si>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</si>
  <si>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</si>
  <si>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</si>
  <si>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</si>
  <si>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</si>
  <si>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</si>
  <si>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</si>
  <si>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</si>
  <si>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</si>
  <si>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</si>
  <si>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</si>
  <si>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</si>
  <si>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</si>
  <si>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</si>
  <si>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</si>
  <si>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</si>
  <si>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</si>
  <si>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</si>
  <si>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</si>
  <si>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</si>
  <si>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</si>
  <si>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</si>
  <si>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</si>
  <si>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</si>
  <si>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</si>
  <si>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</si>
  <si>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</si>
  <si>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</si>
  <si>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</si>
  <si>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</si>
  <si>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</si>
  <si>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</si>
  <si>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</si>
  <si>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</si>
  <si>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</si>
  <si>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</si>
  <si>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</si>
  <si>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</si>
  <si>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</si>
  <si>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</si>
  <si>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</si>
  <si>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</si>
  <si>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</si>
  <si>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</si>
  <si>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</si>
  <si>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</si>
  <si>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</si>
  <si>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</si>
  <si>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</si>
  <si>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</si>
  <si>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</si>
  <si>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</si>
  <si>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</si>
  <si>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</si>
  <si>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</si>
  <si>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</si>
  <si>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</si>
  <si>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</si>
  <si>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</si>
  <si>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</si>
  <si>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</si>
  <si>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</si>
  <si>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</si>
  <si>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</si>
  <si>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</si>
  <si>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</si>
  <si>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</si>
  <si>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</si>
  <si>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</si>
  <si>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</si>
  <si>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</si>
  <si>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</si>
  <si>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</si>
  <si>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</si>
  <si>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</si>
  <si>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</si>
  <si>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</si>
  <si>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</si>
  <si>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</si>
  <si>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</si>
  <si>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</si>
  <si>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</si>
  <si>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</si>
  <si>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</si>
  <si>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</si>
  <si>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</si>
  <si>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</si>
  <si>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</si>
  <si>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</si>
  <si>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</si>
  <si>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</si>
  <si>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</si>
  <si>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</si>
  <si>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</si>
  <si>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</si>
  <si>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</si>
  <si>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</si>
  <si>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</si>
  <si>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</si>
  <si>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</si>
  <si>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</si>
  <si>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</si>
  <si>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</si>
  <si>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</si>
  <si>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</si>
  <si>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</si>
  <si>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</si>
  <si>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</si>
  <si>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</si>
  <si>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</si>
  <si>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</si>
  <si>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</si>
  <si>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</si>
  <si>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</si>
  <si>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</si>
  <si>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</si>
  <si>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</si>
  <si>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</si>
  <si>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</si>
  <si>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</si>
  <si>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</si>
  <si>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</si>
  <si>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</si>
  <si>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</si>
  <si>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</si>
  <si>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</si>
  <si>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</si>
  <si>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</si>
  <si>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</si>
  <si>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</si>
  <si>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</si>
  <si>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</si>
  <si>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</si>
  <si>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</si>
  <si>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</si>
  <si>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</si>
  <si>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</si>
  <si>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</si>
  <si>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</si>
  <si>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</si>
  <si>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</si>
  <si>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</si>
  <si>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</si>
  <si>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</si>
  <si>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</si>
  <si>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</si>
  <si>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</si>
  <si>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</si>
  <si>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</si>
  <si>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</si>
  <si>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</si>
  <si>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</si>
  <si>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</si>
  <si>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</si>
  <si>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</si>
  <si>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</si>
  <si>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</si>
  <si>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</si>
  <si>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</si>
  <si>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</si>
  <si>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</si>
  <si>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</si>
  <si>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</si>
  <si>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</si>
  <si>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</si>
  <si>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</si>
  <si>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</si>
  <si>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</si>
  <si>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</si>
  <si>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</si>
  <si>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</si>
  <si>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</si>
  <si>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</si>
  <si>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</si>
  <si>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</si>
  <si>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</si>
  <si>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</si>
  <si>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</si>
  <si>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</si>
  <si>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</si>
  <si>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</si>
  <si>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</si>
  <si>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</si>
  <si>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</si>
  <si>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</si>
  <si>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</si>
  <si>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</si>
  <si>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</si>
  <si>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</si>
  <si>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</si>
  <si>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</si>
  <si>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</si>
  <si>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</si>
  <si>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</si>
  <si>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</si>
  <si>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</si>
  <si>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</si>
  <si>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</si>
  <si>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</si>
  <si>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</si>
  <si>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</si>
  <si>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</si>
  <si>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</si>
  <si>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</si>
  <si>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</si>
  <si>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</si>
  <si>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</si>
  <si>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</si>
  <si>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</si>
  <si>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</si>
  <si>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</si>
  <si>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</si>
  <si>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</si>
  <si>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</si>
  <si>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</si>
  <si>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</si>
  <si>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</si>
  <si>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</si>
  <si>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</si>
  <si>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</si>
  <si>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</si>
  <si>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</si>
  <si>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</si>
  <si>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</si>
  <si>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</si>
  <si>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</si>
  <si>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</si>
  <si>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</si>
  <si>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</si>
  <si>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</si>
  <si>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</si>
  <si>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</si>
  <si>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</si>
  <si>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</si>
  <si>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</si>
  <si>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</si>
  <si>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</si>
  <si>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</si>
  <si>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</si>
  <si>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</si>
  <si>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</si>
  <si>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</si>
  <si>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</si>
  <si>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</si>
  <si>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</si>
  <si>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</si>
  <si>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</si>
  <si>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</si>
  <si>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</si>
  <si>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</si>
  <si>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</si>
  <si>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</si>
  <si>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</si>
  <si>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</si>
  <si>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</si>
  <si>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</si>
  <si>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</si>
  <si>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</si>
  <si>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</si>
  <si>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</si>
  <si>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</si>
  <si>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</si>
  <si>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</si>
  <si>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</si>
  <si>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</si>
  <si>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</si>
  <si>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</si>
  <si>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</si>
  <si>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</si>
  <si>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</si>
  <si>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</si>
  <si>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</si>
  <si>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</si>
  <si>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</si>
  <si>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</si>
  <si>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</si>
  <si>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</si>
  <si>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</si>
  <si>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</si>
  <si>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</si>
  <si>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</si>
  <si>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</si>
  <si>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</si>
  <si>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</si>
  <si>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</si>
  <si>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</si>
  <si>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</si>
  <si>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</si>
  <si>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</si>
  <si>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</si>
  <si>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</si>
  <si>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</si>
  <si>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</si>
  <si>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</si>
  <si>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</si>
  <si>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</si>
  <si>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</si>
  <si>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</si>
  <si>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</si>
  <si>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</si>
  <si>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</si>
  <si>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</si>
  <si>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</si>
  <si>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</si>
  <si>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</si>
  <si>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</si>
  <si>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</si>
  <si>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</si>
  <si>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</si>
  <si>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</si>
  <si>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</si>
  <si>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</si>
  <si>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</si>
  <si>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</si>
  <si>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</si>
  <si>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</si>
  <si>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</si>
  <si>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</si>
  <si>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</si>
  <si>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</si>
  <si>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</si>
  <si>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</si>
  <si>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</si>
  <si>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</si>
  <si>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</si>
  <si>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</si>
  <si>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</si>
  <si>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</si>
  <si>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</si>
  <si>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</si>
  <si>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</si>
  <si>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</si>
  <si>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</si>
  <si>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</si>
  <si>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</si>
  <si>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</si>
  <si>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</si>
  <si>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</si>
  <si>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</si>
  <si>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</si>
  <si>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</si>
  <si>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</si>
  <si>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</si>
  <si>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</si>
  <si>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</si>
  <si>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</si>
  <si>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</si>
  <si>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</si>
  <si>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</si>
  <si>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</si>
  <si>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</si>
  <si>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</si>
  <si>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</si>
  <si>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</si>
  <si>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</si>
  <si>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</si>
  <si>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</si>
  <si>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</si>
  <si>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</si>
  <si>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</si>
  <si>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</si>
  <si>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</si>
  <si>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</si>
  <si>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</si>
  <si>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</si>
  <si>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</si>
  <si>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</si>
  <si>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</si>
  <si>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</si>
  <si>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</si>
  <si>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</si>
  <si>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</si>
  <si>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</si>
  <si>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</si>
  <si>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</si>
  <si>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</si>
  <si>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</si>
  <si>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</si>
  <si>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</si>
  <si>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</si>
  <si>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>Аронов Ахмад Саламатович</t>
  </si>
  <si>
    <t>Әлқуатов Диас Думанұлы</t>
  </si>
  <si>
    <t>Нұрлан Нұриман Русланұлы</t>
  </si>
  <si>
    <t>Сайынова Жасмин Мустафақызы</t>
  </si>
  <si>
    <t>Шорманова Аякөз Болатқызы</t>
  </si>
  <si>
    <t>Кәдірғали Бахтияр Берікұлы</t>
  </si>
  <si>
    <t>Қонысбай Ерке Ержанқызы</t>
  </si>
  <si>
    <t>Қойшыбай Айдын Кенжеғұлұлы</t>
  </si>
  <si>
    <t>Сәрсенбай Асқар Мұхитұлы</t>
  </si>
  <si>
    <t>Сәрсенбай Алтай Мұхитұлы</t>
  </si>
  <si>
    <t>Мырзабай Айлин Айдарқызы</t>
  </si>
  <si>
    <t>Мусаева Ұлжан Азаматқызы</t>
  </si>
  <si>
    <t>Кемелбаева Еркем Мерханқызы</t>
  </si>
  <si>
    <t>Кемелбаева Көркем Мерханқызы</t>
  </si>
  <si>
    <t xml:space="preserve">      Ғазиз Нұржан Асылбекұлы</t>
  </si>
  <si>
    <t xml:space="preserve">      Исенбай Алихан Болатұлы </t>
  </si>
  <si>
    <t xml:space="preserve">Қанатберген Саида Салауатқызы </t>
  </si>
  <si>
    <t xml:space="preserve">   Қайнарбай Исмаил Ерланұлы</t>
  </si>
  <si>
    <t xml:space="preserve">  Несіпбай Көзайым Нұранқызы</t>
  </si>
  <si>
    <t xml:space="preserve"> Хамит Аружан Бауыржанқызы</t>
  </si>
  <si>
    <t xml:space="preserve"> Шайхы Әмір Нұрсұлтанұлы </t>
  </si>
  <si>
    <t xml:space="preserve">    Серікбаев Абдулькарим   Талғатұлы</t>
  </si>
  <si>
    <t>Ерлепес Румиса Ерболатқызы</t>
  </si>
  <si>
    <t xml:space="preserve">                                  Оқу жылы: 2025-2026                             Топ: _Құлыншақ                Өткізу кезеңі:  Қорытынды       Өткізу мерзімі:Мамыр</t>
  </si>
  <si>
    <t xml:space="preserve">                                  Оқу жылы:                              Топ:              Өткізу кезеңі:      Өткізу мерзімі:</t>
  </si>
</sst>
</file>

<file path=xl/styles.xml><?xml version="1.0" encoding="utf-8"?>
<styleSheet xmlns="http://schemas.openxmlformats.org/spreadsheetml/2006/main">
  <numFmts count="1">
    <numFmt numFmtId="164" formatCode="0.0"/>
  </numFmts>
  <fonts count="3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7">
    <xf numFmtId="0" fontId="0" fillId="0" borderId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0" borderId="17" applyNumberFormat="0" applyFill="0" applyAlignment="0" applyProtection="0"/>
    <xf numFmtId="0" fontId="23" fillId="0" borderId="18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5" fillId="5" borderId="0" applyNumberFormat="0" applyBorder="0" applyAlignment="0" applyProtection="0"/>
    <xf numFmtId="0" fontId="26" fillId="6" borderId="0" applyNumberFormat="0" applyBorder="0" applyAlignment="0" applyProtection="0"/>
    <xf numFmtId="0" fontId="27" fillId="7" borderId="19" applyNumberFormat="0" applyAlignment="0" applyProtection="0"/>
    <xf numFmtId="0" fontId="28" fillId="8" borderId="20" applyNumberFormat="0" applyAlignment="0" applyProtection="0"/>
    <xf numFmtId="0" fontId="29" fillId="8" borderId="19" applyNumberFormat="0" applyAlignment="0" applyProtection="0"/>
    <xf numFmtId="0" fontId="30" fillId="0" borderId="21" applyNumberFormat="0" applyFill="0" applyAlignment="0" applyProtection="0"/>
    <xf numFmtId="0" fontId="31" fillId="9" borderId="22" applyNumberFormat="0" applyAlignment="0" applyProtection="0"/>
    <xf numFmtId="0" fontId="15" fillId="0" borderId="0" applyNumberFormat="0" applyFill="0" applyBorder="0" applyAlignment="0" applyProtection="0"/>
    <xf numFmtId="0" fontId="1" fillId="10" borderId="23" applyNumberFormat="0" applyFont="0" applyAlignment="0" applyProtection="0"/>
    <xf numFmtId="0" fontId="32" fillId="0" borderId="0" applyNumberFormat="0" applyFill="0" applyBorder="0" applyAlignment="0" applyProtection="0"/>
    <xf numFmtId="0" fontId="2" fillId="0" borderId="24" applyNumberFormat="0" applyFill="0" applyAlignment="0" applyProtection="0"/>
    <xf numFmtId="0" fontId="3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3" fillId="34" borderId="0" applyNumberFormat="0" applyBorder="0" applyAlignment="0" applyProtection="0"/>
    <xf numFmtId="0" fontId="35" fillId="0" borderId="0"/>
    <xf numFmtId="0" fontId="1" fillId="10" borderId="23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19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4" fillId="0" borderId="26" xfId="43" applyFont="1" applyBorder="1" applyAlignment="1">
      <alignment vertical="top" wrapText="1"/>
    </xf>
    <xf numFmtId="0" fontId="34" fillId="0" borderId="25" xfId="43" applyFont="1" applyBorder="1" applyAlignment="1">
      <alignment vertical="top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57">
    <cellStyle name="20% - Акцент1" xfId="20" builtinId="30" customBuiltin="1"/>
    <cellStyle name="20% — акцент1 2" xfId="45"/>
    <cellStyle name="20% - Акцент2" xfId="24" builtinId="34" customBuiltin="1"/>
    <cellStyle name="20% — акцент2 2" xfId="47"/>
    <cellStyle name="20% - Акцент3" xfId="28" builtinId="38" customBuiltin="1"/>
    <cellStyle name="20% — акцент3 2" xfId="49"/>
    <cellStyle name="20% - Акцент4" xfId="32" builtinId="42" customBuiltin="1"/>
    <cellStyle name="20% — акцент4 2" xfId="51"/>
    <cellStyle name="20% - Акцент5" xfId="36" builtinId="46" customBuiltin="1"/>
    <cellStyle name="20% — акцент5 2" xfId="53"/>
    <cellStyle name="20% - Акцент6" xfId="40" builtinId="50" customBuiltin="1"/>
    <cellStyle name="20% — акцент6 2" xfId="55"/>
    <cellStyle name="40% - Акцент1" xfId="21" builtinId="31" customBuiltin="1"/>
    <cellStyle name="40% — акцент1 2" xfId="46"/>
    <cellStyle name="40% - Акцент2" xfId="25" builtinId="35" customBuiltin="1"/>
    <cellStyle name="40% — акцент2 2" xfId="48"/>
    <cellStyle name="40% - Акцент3" xfId="29" builtinId="39" customBuiltin="1"/>
    <cellStyle name="40% — акцент3 2" xfId="50"/>
    <cellStyle name="40% - Акцент4" xfId="33" builtinId="43" customBuiltin="1"/>
    <cellStyle name="40% — акцент4 2" xfId="52"/>
    <cellStyle name="40% - Акцент5" xfId="37" builtinId="47" customBuiltin="1"/>
    <cellStyle name="40% — акцент5 2" xfId="54"/>
    <cellStyle name="40% - Акцент6" xfId="41" builtinId="51" customBuiltin="1"/>
    <cellStyle name="40% — акцент6 2" xfId="56"/>
    <cellStyle name="60% - Акцент1" xfId="22" builtinId="32" customBuiltin="1"/>
    <cellStyle name="60% - Акцент2" xfId="26" builtinId="36" customBuiltin="1"/>
    <cellStyle name="60% - Акцент3" xfId="30" builtinId="40" customBuiltin="1"/>
    <cellStyle name="60% - Акцент4" xfId="34" builtinId="44" customBuiltin="1"/>
    <cellStyle name="60% - Акцент5" xfId="38" builtinId="48" customBuiltin="1"/>
    <cellStyle name="60% -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43"/>
    <cellStyle name="Плохой" xfId="8" builtinId="27" customBuiltin="1"/>
    <cellStyle name="Пояснение" xfId="17" builtinId="53" customBuiltin="1"/>
    <cellStyle name="Примечание" xfId="16" builtinId="10" customBuiltin="1"/>
    <cellStyle name="Примечание 2" xfId="44"/>
    <cellStyle name="Процентный" xfId="1" builtinId="5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'мектепалды тобы'!$B$41</c:f>
              <c:strCache>
                <c:ptCount val="1"/>
                <c:pt idx="0">
                  <c:v>Жоғары</c:v>
                </c:pt>
              </c:strCache>
            </c:strRef>
          </c:tx>
          <c:cat>
            <c:numRef>
              <c:f>'мектепалды тобы'!$A$42:$A$62</c:f>
              <c:numCache>
                <c:formatCode>General</c:formatCode>
                <c:ptCount val="21"/>
              </c:numCache>
            </c:numRef>
          </c:cat>
          <c:val>
            <c:numRef>
              <c:f>'мектепалды тобы'!$B$42:$B$62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ser>
          <c:idx val="1"/>
          <c:order val="1"/>
          <c:tx>
            <c:strRef>
              <c:f>'мектепалды тобы'!$C$41</c:f>
              <c:strCache>
                <c:ptCount val="1"/>
                <c:pt idx="0">
                  <c:v>5-Ф</c:v>
                </c:pt>
              </c:strCache>
            </c:strRef>
          </c:tx>
          <c:cat>
            <c:numRef>
              <c:f>'мектепалды тобы'!$A$42:$A$62</c:f>
              <c:numCache>
                <c:formatCode>General</c:formatCode>
                <c:ptCount val="21"/>
              </c:numCache>
            </c:numRef>
          </c:cat>
          <c:val>
            <c:numRef>
              <c:f>'мектепалды тобы'!$C$42:$C$62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ser>
          <c:idx val="2"/>
          <c:order val="2"/>
          <c:tx>
            <c:strRef>
              <c:f>'мектепалды тобы'!$D$41</c:f>
              <c:strCache>
                <c:ptCount val="1"/>
                <c:pt idx="0">
                  <c:v>20</c:v>
                </c:pt>
              </c:strCache>
            </c:strRef>
          </c:tx>
          <c:cat>
            <c:numRef>
              <c:f>'мектепалды тобы'!$A$42:$A$62</c:f>
              <c:numCache>
                <c:formatCode>General</c:formatCode>
                <c:ptCount val="21"/>
              </c:numCache>
            </c:numRef>
          </c:cat>
          <c:val>
            <c:numRef>
              <c:f>'мектепалды тобы'!$D$42:$D$62</c:f>
              <c:numCache>
                <c:formatCode>0</c:formatCode>
                <c:ptCount val="21"/>
                <c:pt idx="0">
                  <c:v>3</c:v>
                </c:pt>
                <c:pt idx="1">
                  <c:v>0</c:v>
                </c:pt>
                <c:pt idx="2">
                  <c:v>22.999999999999996</c:v>
                </c:pt>
                <c:pt idx="3">
                  <c:v>0</c:v>
                </c:pt>
                <c:pt idx="4">
                  <c:v>19.999999999999996</c:v>
                </c:pt>
                <c:pt idx="5">
                  <c:v>3</c:v>
                </c:pt>
                <c:pt idx="6">
                  <c:v>0</c:v>
                </c:pt>
                <c:pt idx="7">
                  <c:v>22.999999999999996</c:v>
                </c:pt>
                <c:pt idx="8">
                  <c:v>19.999999999999996</c:v>
                </c:pt>
                <c:pt idx="9">
                  <c:v>3</c:v>
                </c:pt>
                <c:pt idx="10">
                  <c:v>0</c:v>
                </c:pt>
                <c:pt idx="11">
                  <c:v>22.999999999999996</c:v>
                </c:pt>
                <c:pt idx="12" formatCode="General">
                  <c:v>0</c:v>
                </c:pt>
                <c:pt idx="13">
                  <c:v>19.999999999999996</c:v>
                </c:pt>
                <c:pt idx="14">
                  <c:v>3</c:v>
                </c:pt>
                <c:pt idx="15">
                  <c:v>0</c:v>
                </c:pt>
                <c:pt idx="16">
                  <c:v>22.999999999999996</c:v>
                </c:pt>
                <c:pt idx="17">
                  <c:v>20</c:v>
                </c:pt>
                <c:pt idx="18">
                  <c:v>3</c:v>
                </c:pt>
                <c:pt idx="19">
                  <c:v>0</c:v>
                </c:pt>
                <c:pt idx="20">
                  <c:v>23</c:v>
                </c:pt>
              </c:numCache>
            </c:numRef>
          </c:val>
        </c:ser>
        <c:ser>
          <c:idx val="3"/>
          <c:order val="3"/>
          <c:tx>
            <c:strRef>
              <c:f>'мектепалды тобы'!$E$41</c:f>
              <c:strCache>
                <c:ptCount val="1"/>
                <c:pt idx="0">
                  <c:v>87,0</c:v>
                </c:pt>
              </c:strCache>
            </c:strRef>
          </c:tx>
          <c:cat>
            <c:numRef>
              <c:f>'мектепалды тобы'!$A$42:$A$62</c:f>
              <c:numCache>
                <c:formatCode>General</c:formatCode>
                <c:ptCount val="21"/>
              </c:numCache>
            </c:numRef>
          </c:cat>
          <c:val>
            <c:numRef>
              <c:f>'мектепалды тобы'!$E$42:$E$62</c:f>
              <c:numCache>
                <c:formatCode>0.0</c:formatCode>
                <c:ptCount val="21"/>
                <c:pt idx="0">
                  <c:v>13.043478260869565</c:v>
                </c:pt>
                <c:pt idx="1">
                  <c:v>0</c:v>
                </c:pt>
                <c:pt idx="2" formatCode="0">
                  <c:v>99.999999999999986</c:v>
                </c:pt>
                <c:pt idx="4">
                  <c:v>86.956521739130423</c:v>
                </c:pt>
                <c:pt idx="5">
                  <c:v>13.043478260869565</c:v>
                </c:pt>
                <c:pt idx="6">
                  <c:v>0</c:v>
                </c:pt>
                <c:pt idx="7" formatCode="0">
                  <c:v>99.999999999999986</c:v>
                </c:pt>
                <c:pt idx="8">
                  <c:v>86.956521739130423</c:v>
                </c:pt>
                <c:pt idx="9">
                  <c:v>13.043478260869565</c:v>
                </c:pt>
                <c:pt idx="10">
                  <c:v>0</c:v>
                </c:pt>
                <c:pt idx="11" formatCode="0">
                  <c:v>99.999999999999986</c:v>
                </c:pt>
                <c:pt idx="13">
                  <c:v>86.956521739130423</c:v>
                </c:pt>
                <c:pt idx="14">
                  <c:v>13.043478260869565</c:v>
                </c:pt>
                <c:pt idx="15">
                  <c:v>0</c:v>
                </c:pt>
                <c:pt idx="16" formatCode="0">
                  <c:v>99.999999999999986</c:v>
                </c:pt>
                <c:pt idx="17">
                  <c:v>86.956521739130423</c:v>
                </c:pt>
                <c:pt idx="18">
                  <c:v>13.043478260869565</c:v>
                </c:pt>
                <c:pt idx="19">
                  <c:v>0</c:v>
                </c:pt>
                <c:pt idx="20" formatCode="0">
                  <c:v>99.999999999999986</c:v>
                </c:pt>
              </c:numCache>
            </c:numRef>
          </c:val>
        </c:ser>
        <c:ser>
          <c:idx val="4"/>
          <c:order val="4"/>
          <c:tx>
            <c:strRef>
              <c:f>'мектепалды тобы'!$F$41</c:f>
              <c:strCache>
                <c:ptCount val="1"/>
              </c:strCache>
            </c:strRef>
          </c:tx>
          <c:cat>
            <c:numRef>
              <c:f>'мектепалды тобы'!$A$42:$A$62</c:f>
              <c:numCache>
                <c:formatCode>General</c:formatCode>
                <c:ptCount val="21"/>
              </c:numCache>
            </c:numRef>
          </c:cat>
          <c:val>
            <c:numRef>
              <c:f>'мектепалды тобы'!$F$42:$F$62</c:f>
              <c:numCache>
                <c:formatCode>General</c:formatCode>
                <c:ptCount val="21"/>
                <c:pt idx="3">
                  <c:v>0</c:v>
                </c:pt>
                <c:pt idx="4">
                  <c:v>19.999999999999996</c:v>
                </c:pt>
                <c:pt idx="5">
                  <c:v>3</c:v>
                </c:pt>
                <c:pt idx="6">
                  <c:v>0</c:v>
                </c:pt>
                <c:pt idx="7">
                  <c:v>22.999999999999996</c:v>
                </c:pt>
                <c:pt idx="12">
                  <c:v>0</c:v>
                </c:pt>
                <c:pt idx="13">
                  <c:v>19.999999999999996</c:v>
                </c:pt>
                <c:pt idx="14">
                  <c:v>3</c:v>
                </c:pt>
                <c:pt idx="15">
                  <c:v>0</c:v>
                </c:pt>
                <c:pt idx="16">
                  <c:v>22.999999999999996</c:v>
                </c:pt>
              </c:numCache>
            </c:numRef>
          </c:val>
        </c:ser>
        <c:ser>
          <c:idx val="5"/>
          <c:order val="5"/>
          <c:tx>
            <c:strRef>
              <c:f>'мектепалды тобы'!$G$41</c:f>
              <c:strCache>
                <c:ptCount val="1"/>
              </c:strCache>
            </c:strRef>
          </c:tx>
          <c:cat>
            <c:numRef>
              <c:f>'мектепалды тобы'!$A$42:$A$62</c:f>
              <c:numCache>
                <c:formatCode>General</c:formatCode>
                <c:ptCount val="21"/>
              </c:numCache>
            </c:numRef>
          </c:cat>
          <c:val>
            <c:numRef>
              <c:f>'мектепалды тобы'!$G$42:$G$62</c:f>
              <c:numCache>
                <c:formatCode>General</c:formatCode>
                <c:ptCount val="21"/>
                <c:pt idx="4" formatCode="0.0">
                  <c:v>86.956521739130423</c:v>
                </c:pt>
                <c:pt idx="5" formatCode="0.0">
                  <c:v>13.043478260869565</c:v>
                </c:pt>
                <c:pt idx="6" formatCode="0.0">
                  <c:v>0</c:v>
                </c:pt>
                <c:pt idx="7">
                  <c:v>99.999999999999986</c:v>
                </c:pt>
                <c:pt idx="13" formatCode="0.0">
                  <c:v>86.956521739130423</c:v>
                </c:pt>
                <c:pt idx="14" formatCode="0.0">
                  <c:v>13.043478260869565</c:v>
                </c:pt>
                <c:pt idx="15" formatCode="0.0">
                  <c:v>0</c:v>
                </c:pt>
                <c:pt idx="16">
                  <c:v>99.999999999999986</c:v>
                </c:pt>
              </c:numCache>
            </c:numRef>
          </c:val>
        </c:ser>
        <c:ser>
          <c:idx val="6"/>
          <c:order val="6"/>
          <c:tx>
            <c:strRef>
              <c:f>'мектепалды тобы'!$H$41</c:f>
              <c:strCache>
                <c:ptCount val="1"/>
              </c:strCache>
            </c:strRef>
          </c:tx>
          <c:cat>
            <c:numRef>
              <c:f>'мектепалды тобы'!$A$42:$A$62</c:f>
              <c:numCache>
                <c:formatCode>General</c:formatCode>
                <c:ptCount val="21"/>
              </c:numCache>
            </c:numRef>
          </c:cat>
          <c:val>
            <c:numRef>
              <c:f>'мектепалды тобы'!$H$42:$H$62</c:f>
              <c:numCache>
                <c:formatCode>General</c:formatCode>
                <c:ptCount val="21"/>
                <c:pt idx="3">
                  <c:v>0</c:v>
                </c:pt>
                <c:pt idx="4">
                  <c:v>19.999999999999996</c:v>
                </c:pt>
                <c:pt idx="5">
                  <c:v>3</c:v>
                </c:pt>
                <c:pt idx="6">
                  <c:v>0</c:v>
                </c:pt>
                <c:pt idx="7">
                  <c:v>22.999999999999996</c:v>
                </c:pt>
                <c:pt idx="12">
                  <c:v>0</c:v>
                </c:pt>
                <c:pt idx="13">
                  <c:v>19.999999999999996</c:v>
                </c:pt>
                <c:pt idx="14">
                  <c:v>3</c:v>
                </c:pt>
                <c:pt idx="15">
                  <c:v>0</c:v>
                </c:pt>
                <c:pt idx="16">
                  <c:v>22.999999999999996</c:v>
                </c:pt>
              </c:numCache>
            </c:numRef>
          </c:val>
        </c:ser>
        <c:ser>
          <c:idx val="7"/>
          <c:order val="7"/>
          <c:tx>
            <c:strRef>
              <c:f>'мектепалды тобы'!$I$41</c:f>
              <c:strCache>
                <c:ptCount val="1"/>
              </c:strCache>
            </c:strRef>
          </c:tx>
          <c:cat>
            <c:numRef>
              <c:f>'мектепалды тобы'!$A$42:$A$62</c:f>
              <c:numCache>
                <c:formatCode>General</c:formatCode>
                <c:ptCount val="21"/>
              </c:numCache>
            </c:numRef>
          </c:cat>
          <c:val>
            <c:numRef>
              <c:f>'мектепалды тобы'!$I$42:$I$62</c:f>
              <c:numCache>
                <c:formatCode>General</c:formatCode>
                <c:ptCount val="21"/>
                <c:pt idx="4" formatCode="0.0">
                  <c:v>86.956521739130423</c:v>
                </c:pt>
                <c:pt idx="5" formatCode="0.0">
                  <c:v>13.043478260869565</c:v>
                </c:pt>
                <c:pt idx="6" formatCode="0.0">
                  <c:v>0</c:v>
                </c:pt>
                <c:pt idx="7">
                  <c:v>99.999999999999986</c:v>
                </c:pt>
                <c:pt idx="13" formatCode="0.0">
                  <c:v>86.956521739130423</c:v>
                </c:pt>
                <c:pt idx="14" formatCode="0.0">
                  <c:v>13.043478260869565</c:v>
                </c:pt>
                <c:pt idx="15" formatCode="0.0">
                  <c:v>0</c:v>
                </c:pt>
                <c:pt idx="16">
                  <c:v>99.999999999999986</c:v>
                </c:pt>
              </c:numCache>
            </c:numRef>
          </c:val>
        </c:ser>
        <c:ser>
          <c:idx val="8"/>
          <c:order val="8"/>
          <c:tx>
            <c:strRef>
              <c:f>'мектепалды тобы'!$J$41</c:f>
              <c:strCache>
                <c:ptCount val="1"/>
              </c:strCache>
            </c:strRef>
          </c:tx>
          <c:cat>
            <c:numRef>
              <c:f>'мектепалды тобы'!$A$42:$A$62</c:f>
              <c:numCache>
                <c:formatCode>General</c:formatCode>
                <c:ptCount val="21"/>
              </c:numCache>
            </c:numRef>
          </c:cat>
          <c:val>
            <c:numRef>
              <c:f>'мектепалды тобы'!$J$42:$J$62</c:f>
              <c:numCache>
                <c:formatCode>General</c:formatCode>
                <c:ptCount val="21"/>
                <c:pt idx="3">
                  <c:v>0</c:v>
                </c:pt>
                <c:pt idx="4">
                  <c:v>19.999999999999996</c:v>
                </c:pt>
                <c:pt idx="5">
                  <c:v>3</c:v>
                </c:pt>
                <c:pt idx="6">
                  <c:v>0</c:v>
                </c:pt>
                <c:pt idx="7">
                  <c:v>22.999999999999996</c:v>
                </c:pt>
                <c:pt idx="12">
                  <c:v>0</c:v>
                </c:pt>
                <c:pt idx="13">
                  <c:v>19.999999999999996</c:v>
                </c:pt>
                <c:pt idx="14">
                  <c:v>3</c:v>
                </c:pt>
                <c:pt idx="15">
                  <c:v>0</c:v>
                </c:pt>
                <c:pt idx="16">
                  <c:v>22.999999999999996</c:v>
                </c:pt>
              </c:numCache>
            </c:numRef>
          </c:val>
        </c:ser>
        <c:ser>
          <c:idx val="9"/>
          <c:order val="9"/>
          <c:tx>
            <c:strRef>
              <c:f>'мектепалды тобы'!$K$41</c:f>
              <c:strCache>
                <c:ptCount val="1"/>
              </c:strCache>
            </c:strRef>
          </c:tx>
          <c:cat>
            <c:numRef>
              <c:f>'мектепалды тобы'!$A$42:$A$62</c:f>
              <c:numCache>
                <c:formatCode>General</c:formatCode>
                <c:ptCount val="21"/>
              </c:numCache>
            </c:numRef>
          </c:cat>
          <c:val>
            <c:numRef>
              <c:f>'мектепалды тобы'!$K$42:$K$62</c:f>
              <c:numCache>
                <c:formatCode>General</c:formatCode>
                <c:ptCount val="21"/>
                <c:pt idx="4" formatCode="0.0">
                  <c:v>86.956521739130423</c:v>
                </c:pt>
                <c:pt idx="5" formatCode="0.0">
                  <c:v>13.043478260869565</c:v>
                </c:pt>
                <c:pt idx="6" formatCode="0.0">
                  <c:v>0</c:v>
                </c:pt>
                <c:pt idx="7">
                  <c:v>99.999999999999986</c:v>
                </c:pt>
                <c:pt idx="13" formatCode="0.0">
                  <c:v>86.956521739130423</c:v>
                </c:pt>
                <c:pt idx="14" formatCode="0.0">
                  <c:v>13.043478260869565</c:v>
                </c:pt>
                <c:pt idx="15" formatCode="0.0">
                  <c:v>0</c:v>
                </c:pt>
                <c:pt idx="16">
                  <c:v>99.999999999999986</c:v>
                </c:pt>
              </c:numCache>
            </c:numRef>
          </c:val>
        </c:ser>
        <c:ser>
          <c:idx val="10"/>
          <c:order val="10"/>
          <c:tx>
            <c:strRef>
              <c:f>'мектепалды тобы'!$L$41</c:f>
              <c:strCache>
                <c:ptCount val="1"/>
              </c:strCache>
            </c:strRef>
          </c:tx>
          <c:cat>
            <c:numRef>
              <c:f>'мектепалды тобы'!$A$42:$A$62</c:f>
              <c:numCache>
                <c:formatCode>General</c:formatCode>
                <c:ptCount val="21"/>
              </c:numCache>
            </c:numRef>
          </c:cat>
          <c:val>
            <c:numRef>
              <c:f>'мектепалды тобы'!$L$42:$L$62</c:f>
              <c:numCache>
                <c:formatCode>General</c:formatCode>
                <c:ptCount val="21"/>
                <c:pt idx="12">
                  <c:v>0</c:v>
                </c:pt>
                <c:pt idx="13">
                  <c:v>19.999999999999996</c:v>
                </c:pt>
                <c:pt idx="14">
                  <c:v>3</c:v>
                </c:pt>
                <c:pt idx="15">
                  <c:v>0</c:v>
                </c:pt>
                <c:pt idx="16">
                  <c:v>22.999999999999996</c:v>
                </c:pt>
              </c:numCache>
            </c:numRef>
          </c:val>
        </c:ser>
        <c:ser>
          <c:idx val="11"/>
          <c:order val="11"/>
          <c:tx>
            <c:strRef>
              <c:f>'мектепалды тобы'!$M$41</c:f>
              <c:strCache>
                <c:ptCount val="1"/>
              </c:strCache>
            </c:strRef>
          </c:tx>
          <c:cat>
            <c:numRef>
              <c:f>'мектепалды тобы'!$A$42:$A$62</c:f>
              <c:numCache>
                <c:formatCode>General</c:formatCode>
                <c:ptCount val="21"/>
              </c:numCache>
            </c:numRef>
          </c:cat>
          <c:val>
            <c:numRef>
              <c:f>'мектепалды тобы'!$M$42:$M$62</c:f>
              <c:numCache>
                <c:formatCode>General</c:formatCode>
                <c:ptCount val="21"/>
                <c:pt idx="13" formatCode="0.0">
                  <c:v>86.956521739130423</c:v>
                </c:pt>
                <c:pt idx="14" formatCode="0.0">
                  <c:v>13.043478260869565</c:v>
                </c:pt>
                <c:pt idx="15" formatCode="0.0">
                  <c:v>0</c:v>
                </c:pt>
                <c:pt idx="16">
                  <c:v>99.999999999999986</c:v>
                </c:pt>
              </c:numCache>
            </c:numRef>
          </c:val>
        </c:ser>
        <c:dLbls/>
        <c:axId val="111629824"/>
        <c:axId val="111631360"/>
      </c:barChart>
      <c:catAx>
        <c:axId val="111629824"/>
        <c:scaling>
          <c:orientation val="minMax"/>
        </c:scaling>
        <c:axPos val="b"/>
        <c:numFmt formatCode="General" sourceLinked="1"/>
        <c:tickLblPos val="nextTo"/>
        <c:crossAx val="111631360"/>
        <c:crosses val="autoZero"/>
        <c:auto val="1"/>
        <c:lblAlgn val="ctr"/>
        <c:lblOffset val="100"/>
      </c:catAx>
      <c:valAx>
        <c:axId val="111631360"/>
        <c:scaling>
          <c:orientation val="minMax"/>
        </c:scaling>
        <c:axPos val="l"/>
        <c:majorGridlines/>
        <c:numFmt formatCode="General" sourceLinked="1"/>
        <c:tickLblPos val="nextTo"/>
        <c:crossAx val="111629824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583405</xdr:colOff>
      <xdr:row>41</xdr:row>
      <xdr:rowOff>11906</xdr:rowOff>
    </xdr:from>
    <xdr:to>
      <xdr:col>22</xdr:col>
      <xdr:colOff>511968</xdr:colOff>
      <xdr:row>55</xdr:row>
      <xdr:rowOff>83344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4"/>
  <sheetViews>
    <sheetView topLeftCell="V2" workbookViewId="0">
      <selection activeCell="CH18" sqref="CH17:CH18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121" t="s">
        <v>833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12" t="s">
        <v>1374</v>
      </c>
      <c r="DN2" s="11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109" t="s">
        <v>0</v>
      </c>
      <c r="B4" s="109" t="s">
        <v>1</v>
      </c>
      <c r="C4" s="110" t="s">
        <v>57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1" t="s">
        <v>2</v>
      </c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20" t="s">
        <v>87</v>
      </c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95" t="s">
        <v>114</v>
      </c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7"/>
      <c r="DA4" s="122" t="s">
        <v>137</v>
      </c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</row>
    <row r="5" spans="1:254" ht="15" customHeight="1">
      <c r="A5" s="109"/>
      <c r="B5" s="109"/>
      <c r="C5" s="119" t="s">
        <v>1380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 t="s">
        <v>1381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 t="s">
        <v>3</v>
      </c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 t="s">
        <v>88</v>
      </c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7" t="s">
        <v>115</v>
      </c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 t="s">
        <v>116</v>
      </c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1" t="s">
        <v>1382</v>
      </c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</row>
    <row r="6" spans="1:254" ht="10.15" hidden="1" customHeight="1">
      <c r="A6" s="109"/>
      <c r="B6" s="10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109"/>
      <c r="B7" s="10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109"/>
      <c r="B8" s="10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109"/>
      <c r="B9" s="10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109"/>
      <c r="B10" s="10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109"/>
      <c r="B11" s="109"/>
      <c r="C11" s="106" t="s">
        <v>22</v>
      </c>
      <c r="D11" s="106" t="s">
        <v>5</v>
      </c>
      <c r="E11" s="106" t="s">
        <v>6</v>
      </c>
      <c r="F11" s="106" t="s">
        <v>26</v>
      </c>
      <c r="G11" s="106" t="s">
        <v>7</v>
      </c>
      <c r="H11" s="106" t="s">
        <v>8</v>
      </c>
      <c r="I11" s="106" t="s">
        <v>23</v>
      </c>
      <c r="J11" s="106" t="s">
        <v>9</v>
      </c>
      <c r="K11" s="106" t="s">
        <v>10</v>
      </c>
      <c r="L11" s="106" t="s">
        <v>28</v>
      </c>
      <c r="M11" s="106" t="s">
        <v>6</v>
      </c>
      <c r="N11" s="106" t="s">
        <v>12</v>
      </c>
      <c r="O11" s="106" t="s">
        <v>24</v>
      </c>
      <c r="P11" s="106" t="s">
        <v>10</v>
      </c>
      <c r="Q11" s="106" t="s">
        <v>13</v>
      </c>
      <c r="R11" s="106" t="s">
        <v>25</v>
      </c>
      <c r="S11" s="106" t="s">
        <v>12</v>
      </c>
      <c r="T11" s="106" t="s">
        <v>7</v>
      </c>
      <c r="U11" s="106" t="s">
        <v>36</v>
      </c>
      <c r="V11" s="106" t="s">
        <v>14</v>
      </c>
      <c r="W11" s="106" t="s">
        <v>9</v>
      </c>
      <c r="X11" s="106" t="s">
        <v>44</v>
      </c>
      <c r="Y11" s="106"/>
      <c r="Z11" s="106"/>
      <c r="AA11" s="106" t="s">
        <v>45</v>
      </c>
      <c r="AB11" s="106"/>
      <c r="AC11" s="106"/>
      <c r="AD11" s="106" t="s">
        <v>46</v>
      </c>
      <c r="AE11" s="106"/>
      <c r="AF11" s="106"/>
      <c r="AG11" s="106" t="s">
        <v>47</v>
      </c>
      <c r="AH11" s="106"/>
      <c r="AI11" s="106"/>
      <c r="AJ11" s="106" t="s">
        <v>48</v>
      </c>
      <c r="AK11" s="106"/>
      <c r="AL11" s="106"/>
      <c r="AM11" s="106" t="s">
        <v>49</v>
      </c>
      <c r="AN11" s="106"/>
      <c r="AO11" s="106"/>
      <c r="AP11" s="118" t="s">
        <v>50</v>
      </c>
      <c r="AQ11" s="118"/>
      <c r="AR11" s="118"/>
      <c r="AS11" s="106" t="s">
        <v>51</v>
      </c>
      <c r="AT11" s="106"/>
      <c r="AU11" s="106"/>
      <c r="AV11" s="106" t="s">
        <v>52</v>
      </c>
      <c r="AW11" s="106"/>
      <c r="AX11" s="106"/>
      <c r="AY11" s="106" t="s">
        <v>53</v>
      </c>
      <c r="AZ11" s="106"/>
      <c r="BA11" s="106"/>
      <c r="BB11" s="106" t="s">
        <v>54</v>
      </c>
      <c r="BC11" s="106"/>
      <c r="BD11" s="106"/>
      <c r="BE11" s="106" t="s">
        <v>55</v>
      </c>
      <c r="BF11" s="106"/>
      <c r="BG11" s="106"/>
      <c r="BH11" s="118" t="s">
        <v>89</v>
      </c>
      <c r="BI11" s="118"/>
      <c r="BJ11" s="118"/>
      <c r="BK11" s="118" t="s">
        <v>90</v>
      </c>
      <c r="BL11" s="118"/>
      <c r="BM11" s="118"/>
      <c r="BN11" s="118" t="s">
        <v>91</v>
      </c>
      <c r="BO11" s="118"/>
      <c r="BP11" s="118"/>
      <c r="BQ11" s="118" t="s">
        <v>92</v>
      </c>
      <c r="BR11" s="118"/>
      <c r="BS11" s="118"/>
      <c r="BT11" s="118" t="s">
        <v>93</v>
      </c>
      <c r="BU11" s="118"/>
      <c r="BV11" s="118"/>
      <c r="BW11" s="118" t="s">
        <v>104</v>
      </c>
      <c r="BX11" s="118"/>
      <c r="BY11" s="118"/>
      <c r="BZ11" s="118" t="s">
        <v>105</v>
      </c>
      <c r="CA11" s="118"/>
      <c r="CB11" s="118"/>
      <c r="CC11" s="118" t="s">
        <v>106</v>
      </c>
      <c r="CD11" s="118"/>
      <c r="CE11" s="118"/>
      <c r="CF11" s="118" t="s">
        <v>107</v>
      </c>
      <c r="CG11" s="118"/>
      <c r="CH11" s="118"/>
      <c r="CI11" s="118" t="s">
        <v>108</v>
      </c>
      <c r="CJ11" s="118"/>
      <c r="CK11" s="118"/>
      <c r="CL11" s="118" t="s">
        <v>109</v>
      </c>
      <c r="CM11" s="118"/>
      <c r="CN11" s="118"/>
      <c r="CO11" s="118" t="s">
        <v>110</v>
      </c>
      <c r="CP11" s="118"/>
      <c r="CQ11" s="118"/>
      <c r="CR11" s="118" t="s">
        <v>111</v>
      </c>
      <c r="CS11" s="118"/>
      <c r="CT11" s="118"/>
      <c r="CU11" s="118" t="s">
        <v>112</v>
      </c>
      <c r="CV11" s="118"/>
      <c r="CW11" s="118"/>
      <c r="CX11" s="118" t="s">
        <v>113</v>
      </c>
      <c r="CY11" s="118"/>
      <c r="CZ11" s="118"/>
      <c r="DA11" s="118" t="s">
        <v>138</v>
      </c>
      <c r="DB11" s="118"/>
      <c r="DC11" s="118"/>
      <c r="DD11" s="118" t="s">
        <v>139</v>
      </c>
      <c r="DE11" s="118"/>
      <c r="DF11" s="118"/>
      <c r="DG11" s="118" t="s">
        <v>140</v>
      </c>
      <c r="DH11" s="118"/>
      <c r="DI11" s="118"/>
      <c r="DJ11" s="118" t="s">
        <v>141</v>
      </c>
      <c r="DK11" s="118"/>
      <c r="DL11" s="118"/>
      <c r="DM11" s="118" t="s">
        <v>142</v>
      </c>
      <c r="DN11" s="118"/>
      <c r="DO11" s="118"/>
    </row>
    <row r="12" spans="1:254" ht="60" customHeight="1">
      <c r="A12" s="109"/>
      <c r="B12" s="109"/>
      <c r="C12" s="105" t="s">
        <v>840</v>
      </c>
      <c r="D12" s="105"/>
      <c r="E12" s="105"/>
      <c r="F12" s="105" t="s">
        <v>1333</v>
      </c>
      <c r="G12" s="105"/>
      <c r="H12" s="105"/>
      <c r="I12" s="105" t="s">
        <v>29</v>
      </c>
      <c r="J12" s="105"/>
      <c r="K12" s="105"/>
      <c r="L12" s="105" t="s">
        <v>37</v>
      </c>
      <c r="M12" s="105"/>
      <c r="N12" s="105"/>
      <c r="O12" s="105" t="s">
        <v>39</v>
      </c>
      <c r="P12" s="105"/>
      <c r="Q12" s="105"/>
      <c r="R12" s="105" t="s">
        <v>40</v>
      </c>
      <c r="S12" s="105"/>
      <c r="T12" s="105"/>
      <c r="U12" s="105" t="s">
        <v>43</v>
      </c>
      <c r="V12" s="105"/>
      <c r="W12" s="105"/>
      <c r="X12" s="105" t="s">
        <v>845</v>
      </c>
      <c r="Y12" s="105"/>
      <c r="Z12" s="105"/>
      <c r="AA12" s="105" t="s">
        <v>847</v>
      </c>
      <c r="AB12" s="105"/>
      <c r="AC12" s="105"/>
      <c r="AD12" s="105" t="s">
        <v>849</v>
      </c>
      <c r="AE12" s="105"/>
      <c r="AF12" s="105"/>
      <c r="AG12" s="105" t="s">
        <v>851</v>
      </c>
      <c r="AH12" s="105"/>
      <c r="AI12" s="105"/>
      <c r="AJ12" s="105" t="s">
        <v>853</v>
      </c>
      <c r="AK12" s="105"/>
      <c r="AL12" s="105"/>
      <c r="AM12" s="105" t="s">
        <v>857</v>
      </c>
      <c r="AN12" s="105"/>
      <c r="AO12" s="105"/>
      <c r="AP12" s="105" t="s">
        <v>858</v>
      </c>
      <c r="AQ12" s="105"/>
      <c r="AR12" s="105"/>
      <c r="AS12" s="105" t="s">
        <v>860</v>
      </c>
      <c r="AT12" s="105"/>
      <c r="AU12" s="105"/>
      <c r="AV12" s="105" t="s">
        <v>861</v>
      </c>
      <c r="AW12" s="105"/>
      <c r="AX12" s="105"/>
      <c r="AY12" s="105" t="s">
        <v>864</v>
      </c>
      <c r="AZ12" s="105"/>
      <c r="BA12" s="105"/>
      <c r="BB12" s="105" t="s">
        <v>865</v>
      </c>
      <c r="BC12" s="105"/>
      <c r="BD12" s="105"/>
      <c r="BE12" s="105" t="s">
        <v>868</v>
      </c>
      <c r="BF12" s="105"/>
      <c r="BG12" s="105"/>
      <c r="BH12" s="105" t="s">
        <v>869</v>
      </c>
      <c r="BI12" s="105"/>
      <c r="BJ12" s="105"/>
      <c r="BK12" s="105" t="s">
        <v>873</v>
      </c>
      <c r="BL12" s="105"/>
      <c r="BM12" s="105"/>
      <c r="BN12" s="105" t="s">
        <v>872</v>
      </c>
      <c r="BO12" s="105"/>
      <c r="BP12" s="105"/>
      <c r="BQ12" s="105" t="s">
        <v>874</v>
      </c>
      <c r="BR12" s="105"/>
      <c r="BS12" s="105"/>
      <c r="BT12" s="105" t="s">
        <v>875</v>
      </c>
      <c r="BU12" s="105"/>
      <c r="BV12" s="105"/>
      <c r="BW12" s="105" t="s">
        <v>877</v>
      </c>
      <c r="BX12" s="105"/>
      <c r="BY12" s="105"/>
      <c r="BZ12" s="105" t="s">
        <v>879</v>
      </c>
      <c r="CA12" s="105"/>
      <c r="CB12" s="105"/>
      <c r="CC12" s="105" t="s">
        <v>880</v>
      </c>
      <c r="CD12" s="105"/>
      <c r="CE12" s="105"/>
      <c r="CF12" s="105" t="s">
        <v>881</v>
      </c>
      <c r="CG12" s="105"/>
      <c r="CH12" s="105"/>
      <c r="CI12" s="105" t="s">
        <v>883</v>
      </c>
      <c r="CJ12" s="105"/>
      <c r="CK12" s="105"/>
      <c r="CL12" s="105" t="s">
        <v>125</v>
      </c>
      <c r="CM12" s="105"/>
      <c r="CN12" s="105"/>
      <c r="CO12" s="105" t="s">
        <v>127</v>
      </c>
      <c r="CP12" s="105"/>
      <c r="CQ12" s="105"/>
      <c r="CR12" s="105" t="s">
        <v>884</v>
      </c>
      <c r="CS12" s="105"/>
      <c r="CT12" s="105"/>
      <c r="CU12" s="105" t="s">
        <v>132</v>
      </c>
      <c r="CV12" s="105"/>
      <c r="CW12" s="105"/>
      <c r="CX12" s="105" t="s">
        <v>885</v>
      </c>
      <c r="CY12" s="105"/>
      <c r="CZ12" s="105"/>
      <c r="DA12" s="105" t="s">
        <v>886</v>
      </c>
      <c r="DB12" s="105"/>
      <c r="DC12" s="105"/>
      <c r="DD12" s="105" t="s">
        <v>890</v>
      </c>
      <c r="DE12" s="105"/>
      <c r="DF12" s="105"/>
      <c r="DG12" s="105" t="s">
        <v>892</v>
      </c>
      <c r="DH12" s="105"/>
      <c r="DI12" s="105"/>
      <c r="DJ12" s="105" t="s">
        <v>894</v>
      </c>
      <c r="DK12" s="105"/>
      <c r="DL12" s="105"/>
      <c r="DM12" s="105" t="s">
        <v>896</v>
      </c>
      <c r="DN12" s="105"/>
      <c r="DO12" s="105"/>
    </row>
    <row r="13" spans="1:254" ht="111.75" customHeight="1">
      <c r="A13" s="109"/>
      <c r="B13" s="109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841</v>
      </c>
      <c r="I13" s="58" t="s">
        <v>30</v>
      </c>
      <c r="J13" s="58" t="s">
        <v>842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843</v>
      </c>
      <c r="W13" s="58" t="s">
        <v>844</v>
      </c>
      <c r="X13" s="58" t="s">
        <v>71</v>
      </c>
      <c r="Y13" s="58" t="s">
        <v>58</v>
      </c>
      <c r="Z13" s="58" t="s">
        <v>846</v>
      </c>
      <c r="AA13" s="58" t="s">
        <v>848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850</v>
      </c>
      <c r="AG13" s="58" t="s">
        <v>852</v>
      </c>
      <c r="AH13" s="58" t="s">
        <v>65</v>
      </c>
      <c r="AI13" s="58" t="s">
        <v>66</v>
      </c>
      <c r="AJ13" s="58" t="s">
        <v>854</v>
      </c>
      <c r="AK13" s="58" t="s">
        <v>855</v>
      </c>
      <c r="AL13" s="58" t="s">
        <v>856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859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862</v>
      </c>
      <c r="AX13" s="58" t="s">
        <v>863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866</v>
      </c>
      <c r="BD13" s="58" t="s">
        <v>867</v>
      </c>
      <c r="BE13" s="58" t="s">
        <v>79</v>
      </c>
      <c r="BF13" s="58" t="s">
        <v>80</v>
      </c>
      <c r="BG13" s="58" t="s">
        <v>81</v>
      </c>
      <c r="BH13" s="58" t="s">
        <v>870</v>
      </c>
      <c r="BI13" s="58" t="s">
        <v>102</v>
      </c>
      <c r="BJ13" s="58" t="s">
        <v>190</v>
      </c>
      <c r="BK13" s="58" t="s">
        <v>871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1317</v>
      </c>
      <c r="BS13" s="58" t="s">
        <v>1318</v>
      </c>
      <c r="BT13" s="58" t="s">
        <v>94</v>
      </c>
      <c r="BU13" s="58" t="s">
        <v>876</v>
      </c>
      <c r="BV13" s="58" t="s">
        <v>103</v>
      </c>
      <c r="BW13" s="58" t="s">
        <v>27</v>
      </c>
      <c r="BX13" s="58" t="s">
        <v>34</v>
      </c>
      <c r="BY13" s="58" t="s">
        <v>878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882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887</v>
      </c>
      <c r="DB13" s="58" t="s">
        <v>888</v>
      </c>
      <c r="DC13" s="58" t="s">
        <v>889</v>
      </c>
      <c r="DD13" s="58" t="s">
        <v>33</v>
      </c>
      <c r="DE13" s="58" t="s">
        <v>34</v>
      </c>
      <c r="DF13" s="58" t="s">
        <v>891</v>
      </c>
      <c r="DG13" s="58" t="s">
        <v>143</v>
      </c>
      <c r="DH13" s="58" t="s">
        <v>893</v>
      </c>
      <c r="DI13" s="58" t="s">
        <v>144</v>
      </c>
      <c r="DJ13" s="58" t="s">
        <v>895</v>
      </c>
      <c r="DK13" s="58" t="s">
        <v>147</v>
      </c>
      <c r="DL13" s="58" t="s">
        <v>148</v>
      </c>
      <c r="DM13" s="58" t="s">
        <v>150</v>
      </c>
      <c r="DN13" s="58" t="s">
        <v>897</v>
      </c>
      <c r="DO13" s="58" t="s">
        <v>898</v>
      </c>
    </row>
    <row r="14" spans="1:254" ht="15.7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103" t="s">
        <v>803</v>
      </c>
      <c r="B39" s="104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>
      <c r="A40" s="107" t="s">
        <v>836</v>
      </c>
      <c r="B40" s="108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>
      <c r="B41" s="11"/>
      <c r="C41" s="12"/>
      <c r="T41" s="11"/>
    </row>
    <row r="42" spans="1:254">
      <c r="B42" s="98" t="s">
        <v>809</v>
      </c>
      <c r="C42" s="99"/>
      <c r="D42" s="99"/>
      <c r="E42" s="100"/>
      <c r="F42" s="27"/>
      <c r="G42" s="27"/>
      <c r="T42" s="11"/>
    </row>
    <row r="43" spans="1:254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>
      <c r="B47" s="28"/>
      <c r="D47" s="101" t="s">
        <v>56</v>
      </c>
      <c r="E47" s="102"/>
      <c r="F47" s="113" t="s">
        <v>3</v>
      </c>
      <c r="G47" s="114"/>
    </row>
    <row r="48" spans="1:254" ht="15" customHeight="1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>
      <c r="B56" s="28"/>
      <c r="C56" s="32"/>
      <c r="D56" s="101" t="s">
        <v>115</v>
      </c>
      <c r="E56" s="102"/>
      <c r="F56" s="115" t="s">
        <v>116</v>
      </c>
      <c r="G56" s="116"/>
    </row>
    <row r="57" spans="2:7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DG6" sqref="DG6:DR6"/>
    </sheetView>
  </sheetViews>
  <sheetFormatPr defaultRowHeight="15"/>
  <cols>
    <col min="2" max="2" width="31.140625" customWidth="1"/>
  </cols>
  <sheetData>
    <row r="1" spans="1:254" ht="15.7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121" t="s">
        <v>834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7"/>
      <c r="P2" s="7"/>
      <c r="Q2" s="7"/>
      <c r="R2" s="7"/>
      <c r="S2" s="7"/>
      <c r="T2" s="7"/>
      <c r="U2" s="7"/>
      <c r="V2" s="7"/>
      <c r="DP2" s="112" t="s">
        <v>1374</v>
      </c>
      <c r="DQ2" s="11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109" t="s">
        <v>0</v>
      </c>
      <c r="B5" s="109" t="s">
        <v>1</v>
      </c>
      <c r="C5" s="110" t="s">
        <v>57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1" t="s">
        <v>2</v>
      </c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20" t="s">
        <v>87</v>
      </c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 t="s">
        <v>114</v>
      </c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2" t="s">
        <v>137</v>
      </c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</row>
    <row r="6" spans="1:254" ht="15.75" customHeight="1">
      <c r="A6" s="109"/>
      <c r="B6" s="109"/>
      <c r="C6" s="119" t="s">
        <v>1380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19" t="s">
        <v>1383</v>
      </c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 t="s">
        <v>3</v>
      </c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 t="s">
        <v>88</v>
      </c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 t="s">
        <v>157</v>
      </c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 t="s">
        <v>115</v>
      </c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7" t="s">
        <v>172</v>
      </c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 t="s">
        <v>184</v>
      </c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17"/>
      <c r="CU6" s="117" t="s">
        <v>116</v>
      </c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1" t="s">
        <v>1384</v>
      </c>
      <c r="DH6" s="118"/>
      <c r="DI6" s="118"/>
      <c r="DJ6" s="118"/>
      <c r="DK6" s="118"/>
      <c r="DL6" s="118"/>
      <c r="DM6" s="118"/>
      <c r="DN6" s="118"/>
      <c r="DO6" s="118"/>
      <c r="DP6" s="118"/>
      <c r="DQ6" s="118"/>
      <c r="DR6" s="118"/>
    </row>
    <row r="7" spans="1:254" ht="0.75" customHeight="1">
      <c r="A7" s="109"/>
      <c r="B7" s="109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109"/>
      <c r="B8" s="109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109"/>
      <c r="B9" s="109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109"/>
      <c r="B10" s="109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109"/>
      <c r="B11" s="109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109"/>
      <c r="B12" s="109"/>
      <c r="C12" s="106" t="s">
        <v>153</v>
      </c>
      <c r="D12" s="106" t="s">
        <v>5</v>
      </c>
      <c r="E12" s="106" t="s">
        <v>6</v>
      </c>
      <c r="F12" s="106" t="s">
        <v>154</v>
      </c>
      <c r="G12" s="106" t="s">
        <v>7</v>
      </c>
      <c r="H12" s="106" t="s">
        <v>8</v>
      </c>
      <c r="I12" s="106" t="s">
        <v>155</v>
      </c>
      <c r="J12" s="106" t="s">
        <v>9</v>
      </c>
      <c r="K12" s="106" t="s">
        <v>10</v>
      </c>
      <c r="L12" s="106" t="s">
        <v>156</v>
      </c>
      <c r="M12" s="106" t="s">
        <v>9</v>
      </c>
      <c r="N12" s="106" t="s">
        <v>10</v>
      </c>
      <c r="O12" s="106" t="s">
        <v>170</v>
      </c>
      <c r="P12" s="106"/>
      <c r="Q12" s="106"/>
      <c r="R12" s="106" t="s">
        <v>5</v>
      </c>
      <c r="S12" s="106"/>
      <c r="T12" s="106"/>
      <c r="U12" s="106" t="s">
        <v>171</v>
      </c>
      <c r="V12" s="106"/>
      <c r="W12" s="106"/>
      <c r="X12" s="106" t="s">
        <v>12</v>
      </c>
      <c r="Y12" s="106"/>
      <c r="Z12" s="106"/>
      <c r="AA12" s="106" t="s">
        <v>7</v>
      </c>
      <c r="AB12" s="106"/>
      <c r="AC12" s="106"/>
      <c r="AD12" s="106" t="s">
        <v>8</v>
      </c>
      <c r="AE12" s="106"/>
      <c r="AF12" s="106"/>
      <c r="AG12" s="118" t="s">
        <v>14</v>
      </c>
      <c r="AH12" s="118"/>
      <c r="AI12" s="118"/>
      <c r="AJ12" s="106" t="s">
        <v>9</v>
      </c>
      <c r="AK12" s="106"/>
      <c r="AL12" s="106"/>
      <c r="AM12" s="118" t="s">
        <v>166</v>
      </c>
      <c r="AN12" s="118"/>
      <c r="AO12" s="118"/>
      <c r="AP12" s="118" t="s">
        <v>167</v>
      </c>
      <c r="AQ12" s="118"/>
      <c r="AR12" s="118"/>
      <c r="AS12" s="118" t="s">
        <v>168</v>
      </c>
      <c r="AT12" s="118"/>
      <c r="AU12" s="118"/>
      <c r="AV12" s="118" t="s">
        <v>169</v>
      </c>
      <c r="AW12" s="118"/>
      <c r="AX12" s="118"/>
      <c r="AY12" s="118" t="s">
        <v>158</v>
      </c>
      <c r="AZ12" s="118"/>
      <c r="BA12" s="118"/>
      <c r="BB12" s="118" t="s">
        <v>159</v>
      </c>
      <c r="BC12" s="118"/>
      <c r="BD12" s="118"/>
      <c r="BE12" s="118" t="s">
        <v>160</v>
      </c>
      <c r="BF12" s="118"/>
      <c r="BG12" s="118"/>
      <c r="BH12" s="118" t="s">
        <v>161</v>
      </c>
      <c r="BI12" s="118"/>
      <c r="BJ12" s="118"/>
      <c r="BK12" s="118" t="s">
        <v>162</v>
      </c>
      <c r="BL12" s="118"/>
      <c r="BM12" s="118"/>
      <c r="BN12" s="118" t="s">
        <v>163</v>
      </c>
      <c r="BO12" s="118"/>
      <c r="BP12" s="118"/>
      <c r="BQ12" s="118" t="s">
        <v>164</v>
      </c>
      <c r="BR12" s="118"/>
      <c r="BS12" s="118"/>
      <c r="BT12" s="118" t="s">
        <v>165</v>
      </c>
      <c r="BU12" s="118"/>
      <c r="BV12" s="118"/>
      <c r="BW12" s="118" t="s">
        <v>177</v>
      </c>
      <c r="BX12" s="118"/>
      <c r="BY12" s="118"/>
      <c r="BZ12" s="118" t="s">
        <v>178</v>
      </c>
      <c r="CA12" s="118"/>
      <c r="CB12" s="118"/>
      <c r="CC12" s="118" t="s">
        <v>179</v>
      </c>
      <c r="CD12" s="118"/>
      <c r="CE12" s="118"/>
      <c r="CF12" s="118" t="s">
        <v>180</v>
      </c>
      <c r="CG12" s="118"/>
      <c r="CH12" s="118"/>
      <c r="CI12" s="118" t="s">
        <v>181</v>
      </c>
      <c r="CJ12" s="118"/>
      <c r="CK12" s="118"/>
      <c r="CL12" s="118" t="s">
        <v>182</v>
      </c>
      <c r="CM12" s="118"/>
      <c r="CN12" s="118"/>
      <c r="CO12" s="118" t="s">
        <v>183</v>
      </c>
      <c r="CP12" s="118"/>
      <c r="CQ12" s="118"/>
      <c r="CR12" s="118" t="s">
        <v>173</v>
      </c>
      <c r="CS12" s="118"/>
      <c r="CT12" s="118"/>
      <c r="CU12" s="118" t="s">
        <v>174</v>
      </c>
      <c r="CV12" s="118"/>
      <c r="CW12" s="118"/>
      <c r="CX12" s="118" t="s">
        <v>175</v>
      </c>
      <c r="CY12" s="118"/>
      <c r="CZ12" s="118"/>
      <c r="DA12" s="118" t="s">
        <v>176</v>
      </c>
      <c r="DB12" s="118"/>
      <c r="DC12" s="118"/>
      <c r="DD12" s="118" t="s">
        <v>185</v>
      </c>
      <c r="DE12" s="118"/>
      <c r="DF12" s="118"/>
      <c r="DG12" s="118" t="s">
        <v>186</v>
      </c>
      <c r="DH12" s="118"/>
      <c r="DI12" s="118"/>
      <c r="DJ12" s="118" t="s">
        <v>187</v>
      </c>
      <c r="DK12" s="118"/>
      <c r="DL12" s="118"/>
      <c r="DM12" s="118" t="s">
        <v>188</v>
      </c>
      <c r="DN12" s="118"/>
      <c r="DO12" s="118"/>
      <c r="DP12" s="118" t="s">
        <v>189</v>
      </c>
      <c r="DQ12" s="118"/>
      <c r="DR12" s="118"/>
    </row>
    <row r="13" spans="1:254" ht="59.25" customHeight="1">
      <c r="A13" s="109"/>
      <c r="B13" s="109"/>
      <c r="C13" s="105" t="s">
        <v>899</v>
      </c>
      <c r="D13" s="105"/>
      <c r="E13" s="105"/>
      <c r="F13" s="105" t="s">
        <v>903</v>
      </c>
      <c r="G13" s="105"/>
      <c r="H13" s="105"/>
      <c r="I13" s="105" t="s">
        <v>904</v>
      </c>
      <c r="J13" s="105"/>
      <c r="K13" s="105"/>
      <c r="L13" s="105" t="s">
        <v>905</v>
      </c>
      <c r="M13" s="105"/>
      <c r="N13" s="105"/>
      <c r="O13" s="105" t="s">
        <v>200</v>
      </c>
      <c r="P13" s="105"/>
      <c r="Q13" s="105"/>
      <c r="R13" s="105" t="s">
        <v>202</v>
      </c>
      <c r="S13" s="105"/>
      <c r="T13" s="105"/>
      <c r="U13" s="105" t="s">
        <v>907</v>
      </c>
      <c r="V13" s="105"/>
      <c r="W13" s="105"/>
      <c r="X13" s="105" t="s">
        <v>908</v>
      </c>
      <c r="Y13" s="105"/>
      <c r="Z13" s="105"/>
      <c r="AA13" s="105" t="s">
        <v>909</v>
      </c>
      <c r="AB13" s="105"/>
      <c r="AC13" s="105"/>
      <c r="AD13" s="105" t="s">
        <v>911</v>
      </c>
      <c r="AE13" s="105"/>
      <c r="AF13" s="105"/>
      <c r="AG13" s="105" t="s">
        <v>913</v>
      </c>
      <c r="AH13" s="105"/>
      <c r="AI13" s="105"/>
      <c r="AJ13" s="105" t="s">
        <v>1319</v>
      </c>
      <c r="AK13" s="105"/>
      <c r="AL13" s="105"/>
      <c r="AM13" s="105" t="s">
        <v>918</v>
      </c>
      <c r="AN13" s="105"/>
      <c r="AO13" s="105"/>
      <c r="AP13" s="105" t="s">
        <v>919</v>
      </c>
      <c r="AQ13" s="105"/>
      <c r="AR13" s="105"/>
      <c r="AS13" s="105" t="s">
        <v>920</v>
      </c>
      <c r="AT13" s="105"/>
      <c r="AU13" s="105"/>
      <c r="AV13" s="105" t="s">
        <v>921</v>
      </c>
      <c r="AW13" s="105"/>
      <c r="AX13" s="105"/>
      <c r="AY13" s="105" t="s">
        <v>923</v>
      </c>
      <c r="AZ13" s="105"/>
      <c r="BA13" s="105"/>
      <c r="BB13" s="105" t="s">
        <v>924</v>
      </c>
      <c r="BC13" s="105"/>
      <c r="BD13" s="105"/>
      <c r="BE13" s="105" t="s">
        <v>925</v>
      </c>
      <c r="BF13" s="105"/>
      <c r="BG13" s="105"/>
      <c r="BH13" s="105" t="s">
        <v>926</v>
      </c>
      <c r="BI13" s="105"/>
      <c r="BJ13" s="105"/>
      <c r="BK13" s="105" t="s">
        <v>927</v>
      </c>
      <c r="BL13" s="105"/>
      <c r="BM13" s="105"/>
      <c r="BN13" s="105" t="s">
        <v>929</v>
      </c>
      <c r="BO13" s="105"/>
      <c r="BP13" s="105"/>
      <c r="BQ13" s="105" t="s">
        <v>930</v>
      </c>
      <c r="BR13" s="105"/>
      <c r="BS13" s="105"/>
      <c r="BT13" s="105" t="s">
        <v>932</v>
      </c>
      <c r="BU13" s="105"/>
      <c r="BV13" s="105"/>
      <c r="BW13" s="105" t="s">
        <v>934</v>
      </c>
      <c r="BX13" s="105"/>
      <c r="BY13" s="105"/>
      <c r="BZ13" s="105" t="s">
        <v>935</v>
      </c>
      <c r="CA13" s="105"/>
      <c r="CB13" s="105"/>
      <c r="CC13" s="105" t="s">
        <v>939</v>
      </c>
      <c r="CD13" s="105"/>
      <c r="CE13" s="105"/>
      <c r="CF13" s="105" t="s">
        <v>942</v>
      </c>
      <c r="CG13" s="105"/>
      <c r="CH13" s="105"/>
      <c r="CI13" s="105" t="s">
        <v>943</v>
      </c>
      <c r="CJ13" s="105"/>
      <c r="CK13" s="105"/>
      <c r="CL13" s="105" t="s">
        <v>944</v>
      </c>
      <c r="CM13" s="105"/>
      <c r="CN13" s="105"/>
      <c r="CO13" s="105" t="s">
        <v>945</v>
      </c>
      <c r="CP13" s="105"/>
      <c r="CQ13" s="105"/>
      <c r="CR13" s="105" t="s">
        <v>947</v>
      </c>
      <c r="CS13" s="105"/>
      <c r="CT13" s="105"/>
      <c r="CU13" s="105" t="s">
        <v>948</v>
      </c>
      <c r="CV13" s="105"/>
      <c r="CW13" s="105"/>
      <c r="CX13" s="105" t="s">
        <v>949</v>
      </c>
      <c r="CY13" s="105"/>
      <c r="CZ13" s="105"/>
      <c r="DA13" s="105" t="s">
        <v>950</v>
      </c>
      <c r="DB13" s="105"/>
      <c r="DC13" s="105"/>
      <c r="DD13" s="105" t="s">
        <v>951</v>
      </c>
      <c r="DE13" s="105"/>
      <c r="DF13" s="105"/>
      <c r="DG13" s="105" t="s">
        <v>952</v>
      </c>
      <c r="DH13" s="105"/>
      <c r="DI13" s="105"/>
      <c r="DJ13" s="105" t="s">
        <v>954</v>
      </c>
      <c r="DK13" s="105"/>
      <c r="DL13" s="105"/>
      <c r="DM13" s="105" t="s">
        <v>955</v>
      </c>
      <c r="DN13" s="105"/>
      <c r="DO13" s="105"/>
      <c r="DP13" s="105" t="s">
        <v>956</v>
      </c>
      <c r="DQ13" s="105"/>
      <c r="DR13" s="105"/>
    </row>
    <row r="14" spans="1:254" ht="83.25" customHeight="1">
      <c r="A14" s="109"/>
      <c r="B14" s="109"/>
      <c r="C14" s="58" t="s">
        <v>900</v>
      </c>
      <c r="D14" s="58" t="s">
        <v>901</v>
      </c>
      <c r="E14" s="58" t="s">
        <v>902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906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910</v>
      </c>
      <c r="AC14" s="58" t="s">
        <v>906</v>
      </c>
      <c r="AD14" s="58" t="s">
        <v>216</v>
      </c>
      <c r="AE14" s="58" t="s">
        <v>425</v>
      </c>
      <c r="AF14" s="58" t="s">
        <v>912</v>
      </c>
      <c r="AG14" s="58" t="s">
        <v>914</v>
      </c>
      <c r="AH14" s="58" t="s">
        <v>915</v>
      </c>
      <c r="AI14" s="58" t="s">
        <v>916</v>
      </c>
      <c r="AJ14" s="58" t="s">
        <v>214</v>
      </c>
      <c r="AK14" s="58" t="s">
        <v>917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922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842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928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931</v>
      </c>
      <c r="BR14" s="58" t="s">
        <v>842</v>
      </c>
      <c r="BS14" s="58" t="s">
        <v>217</v>
      </c>
      <c r="BT14" s="58" t="s">
        <v>933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936</v>
      </c>
      <c r="CA14" s="58" t="s">
        <v>937</v>
      </c>
      <c r="CB14" s="58" t="s">
        <v>938</v>
      </c>
      <c r="CC14" s="58" t="s">
        <v>940</v>
      </c>
      <c r="CD14" s="58" t="s">
        <v>941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946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953</v>
      </c>
      <c r="DH14" s="58" t="s">
        <v>1320</v>
      </c>
      <c r="DI14" s="58" t="s">
        <v>1321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103" t="s">
        <v>276</v>
      </c>
      <c r="B40" s="104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107" t="s">
        <v>837</v>
      </c>
      <c r="B41" s="108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98" t="s">
        <v>809</v>
      </c>
      <c r="C43" s="99"/>
      <c r="D43" s="99"/>
      <c r="E43" s="100"/>
      <c r="F43" s="27"/>
      <c r="G43" s="27"/>
    </row>
    <row r="44" spans="1:254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123" t="s">
        <v>56</v>
      </c>
      <c r="E48" s="124"/>
      <c r="F48" s="125" t="s">
        <v>3</v>
      </c>
      <c r="G48" s="126"/>
    </row>
    <row r="49" spans="2:13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123" t="s">
        <v>157</v>
      </c>
      <c r="E57" s="124"/>
      <c r="F57" s="123" t="s">
        <v>115</v>
      </c>
      <c r="G57" s="124"/>
      <c r="H57" s="127" t="s">
        <v>172</v>
      </c>
      <c r="I57" s="128"/>
      <c r="J57" s="122" t="s">
        <v>184</v>
      </c>
      <c r="K57" s="122"/>
      <c r="L57" s="122" t="s">
        <v>116</v>
      </c>
      <c r="M57" s="122"/>
    </row>
    <row r="58" spans="2:13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BQ1" workbookViewId="0">
      <selection activeCell="K13" sqref="K13"/>
    </sheetView>
  </sheetViews>
  <sheetFormatPr defaultRowHeight="15"/>
  <cols>
    <col min="2" max="2" width="30.28515625" customWidth="1"/>
  </cols>
  <sheetData>
    <row r="1" spans="1:254" ht="15.7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121" t="s">
        <v>835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7"/>
      <c r="S2" s="7"/>
      <c r="T2" s="7"/>
      <c r="U2" s="7"/>
      <c r="V2" s="7"/>
      <c r="FI2" s="112" t="s">
        <v>1374</v>
      </c>
      <c r="FJ2" s="112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109" t="s">
        <v>0</v>
      </c>
      <c r="B4" s="109" t="s">
        <v>1</v>
      </c>
      <c r="C4" s="110" t="s">
        <v>57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29" t="s">
        <v>2</v>
      </c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1"/>
      <c r="BK4" s="120" t="s">
        <v>87</v>
      </c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32" t="s">
        <v>114</v>
      </c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/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4"/>
      <c r="EW4" s="122" t="s">
        <v>137</v>
      </c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</row>
    <row r="5" spans="1:254" ht="15.75" customHeight="1">
      <c r="A5" s="109"/>
      <c r="B5" s="109"/>
      <c r="C5" s="119" t="s">
        <v>1380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19" t="s">
        <v>1383</v>
      </c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11" t="s">
        <v>3</v>
      </c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 t="s">
        <v>329</v>
      </c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9" t="s">
        <v>330</v>
      </c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 t="s">
        <v>157</v>
      </c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7" t="s">
        <v>1016</v>
      </c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 t="s">
        <v>172</v>
      </c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35" t="s">
        <v>184</v>
      </c>
      <c r="DT5" s="135"/>
      <c r="DU5" s="135"/>
      <c r="DV5" s="135"/>
      <c r="DW5" s="135"/>
      <c r="DX5" s="135"/>
      <c r="DY5" s="135"/>
      <c r="DZ5" s="135"/>
      <c r="EA5" s="135"/>
      <c r="EB5" s="135"/>
      <c r="EC5" s="135"/>
      <c r="ED5" s="135"/>
      <c r="EE5" s="135"/>
      <c r="EF5" s="135"/>
      <c r="EG5" s="135"/>
      <c r="EH5" s="117" t="s">
        <v>116</v>
      </c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1" t="s">
        <v>1385</v>
      </c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</row>
    <row r="6" spans="1:254" ht="15.75" hidden="1">
      <c r="A6" s="109"/>
      <c r="B6" s="109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109"/>
      <c r="B7" s="109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109"/>
      <c r="B8" s="109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109"/>
      <c r="B9" s="109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109"/>
      <c r="B10" s="109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109"/>
      <c r="B11" s="109"/>
      <c r="C11" s="106" t="s">
        <v>278</v>
      </c>
      <c r="D11" s="106" t="s">
        <v>5</v>
      </c>
      <c r="E11" s="106" t="s">
        <v>6</v>
      </c>
      <c r="F11" s="106" t="s">
        <v>317</v>
      </c>
      <c r="G11" s="106" t="s">
        <v>7</v>
      </c>
      <c r="H11" s="106" t="s">
        <v>8</v>
      </c>
      <c r="I11" s="106" t="s">
        <v>279</v>
      </c>
      <c r="J11" s="106" t="s">
        <v>9</v>
      </c>
      <c r="K11" s="106" t="s">
        <v>10</v>
      </c>
      <c r="L11" s="106" t="s">
        <v>280</v>
      </c>
      <c r="M11" s="106" t="s">
        <v>9</v>
      </c>
      <c r="N11" s="106" t="s">
        <v>10</v>
      </c>
      <c r="O11" s="106" t="s">
        <v>281</v>
      </c>
      <c r="P11" s="106" t="s">
        <v>11</v>
      </c>
      <c r="Q11" s="106" t="s">
        <v>4</v>
      </c>
      <c r="R11" s="106" t="s">
        <v>282</v>
      </c>
      <c r="S11" s="106"/>
      <c r="T11" s="106"/>
      <c r="U11" s="106" t="s">
        <v>975</v>
      </c>
      <c r="V11" s="106"/>
      <c r="W11" s="106"/>
      <c r="X11" s="106" t="s">
        <v>976</v>
      </c>
      <c r="Y11" s="106"/>
      <c r="Z11" s="106"/>
      <c r="AA11" s="118" t="s">
        <v>977</v>
      </c>
      <c r="AB11" s="118"/>
      <c r="AC11" s="118"/>
      <c r="AD11" s="106" t="s">
        <v>283</v>
      </c>
      <c r="AE11" s="106"/>
      <c r="AF11" s="106"/>
      <c r="AG11" s="106" t="s">
        <v>284</v>
      </c>
      <c r="AH11" s="106"/>
      <c r="AI11" s="106"/>
      <c r="AJ11" s="118" t="s">
        <v>285</v>
      </c>
      <c r="AK11" s="118"/>
      <c r="AL11" s="118"/>
      <c r="AM11" s="106" t="s">
        <v>286</v>
      </c>
      <c r="AN11" s="106"/>
      <c r="AO11" s="106"/>
      <c r="AP11" s="106" t="s">
        <v>287</v>
      </c>
      <c r="AQ11" s="106"/>
      <c r="AR11" s="106"/>
      <c r="AS11" s="106" t="s">
        <v>288</v>
      </c>
      <c r="AT11" s="106"/>
      <c r="AU11" s="106"/>
      <c r="AV11" s="106" t="s">
        <v>289</v>
      </c>
      <c r="AW11" s="106"/>
      <c r="AX11" s="106"/>
      <c r="AY11" s="106" t="s">
        <v>318</v>
      </c>
      <c r="AZ11" s="106"/>
      <c r="BA11" s="106"/>
      <c r="BB11" s="106" t="s">
        <v>290</v>
      </c>
      <c r="BC11" s="106"/>
      <c r="BD11" s="106"/>
      <c r="BE11" s="106" t="s">
        <v>999</v>
      </c>
      <c r="BF11" s="106"/>
      <c r="BG11" s="106"/>
      <c r="BH11" s="106" t="s">
        <v>291</v>
      </c>
      <c r="BI11" s="106"/>
      <c r="BJ11" s="106"/>
      <c r="BK11" s="118" t="s">
        <v>292</v>
      </c>
      <c r="BL11" s="118"/>
      <c r="BM11" s="118"/>
      <c r="BN11" s="118" t="s">
        <v>319</v>
      </c>
      <c r="BO11" s="118"/>
      <c r="BP11" s="118"/>
      <c r="BQ11" s="118" t="s">
        <v>293</v>
      </c>
      <c r="BR11" s="118"/>
      <c r="BS11" s="118"/>
      <c r="BT11" s="118" t="s">
        <v>294</v>
      </c>
      <c r="BU11" s="118"/>
      <c r="BV11" s="118"/>
      <c r="BW11" s="118" t="s">
        <v>295</v>
      </c>
      <c r="BX11" s="118"/>
      <c r="BY11" s="118"/>
      <c r="BZ11" s="118" t="s">
        <v>296</v>
      </c>
      <c r="CA11" s="118"/>
      <c r="CB11" s="118"/>
      <c r="CC11" s="118" t="s">
        <v>320</v>
      </c>
      <c r="CD11" s="118"/>
      <c r="CE11" s="118"/>
      <c r="CF11" s="118" t="s">
        <v>297</v>
      </c>
      <c r="CG11" s="118"/>
      <c r="CH11" s="118"/>
      <c r="CI11" s="118" t="s">
        <v>298</v>
      </c>
      <c r="CJ11" s="118"/>
      <c r="CK11" s="118"/>
      <c r="CL11" s="118" t="s">
        <v>299</v>
      </c>
      <c r="CM11" s="118"/>
      <c r="CN11" s="118"/>
      <c r="CO11" s="118" t="s">
        <v>300</v>
      </c>
      <c r="CP11" s="118"/>
      <c r="CQ11" s="118"/>
      <c r="CR11" s="118" t="s">
        <v>301</v>
      </c>
      <c r="CS11" s="118"/>
      <c r="CT11" s="118"/>
      <c r="CU11" s="118" t="s">
        <v>302</v>
      </c>
      <c r="CV11" s="118"/>
      <c r="CW11" s="118"/>
      <c r="CX11" s="118" t="s">
        <v>303</v>
      </c>
      <c r="CY11" s="118"/>
      <c r="CZ11" s="118"/>
      <c r="DA11" s="118" t="s">
        <v>304</v>
      </c>
      <c r="DB11" s="118"/>
      <c r="DC11" s="118"/>
      <c r="DD11" s="118" t="s">
        <v>305</v>
      </c>
      <c r="DE11" s="118"/>
      <c r="DF11" s="118"/>
      <c r="DG11" s="118" t="s">
        <v>321</v>
      </c>
      <c r="DH11" s="118"/>
      <c r="DI11" s="118"/>
      <c r="DJ11" s="118" t="s">
        <v>306</v>
      </c>
      <c r="DK11" s="118"/>
      <c r="DL11" s="118"/>
      <c r="DM11" s="118" t="s">
        <v>307</v>
      </c>
      <c r="DN11" s="118"/>
      <c r="DO11" s="118"/>
      <c r="DP11" s="118" t="s">
        <v>308</v>
      </c>
      <c r="DQ11" s="118"/>
      <c r="DR11" s="118"/>
      <c r="DS11" s="118" t="s">
        <v>309</v>
      </c>
      <c r="DT11" s="118"/>
      <c r="DU11" s="118"/>
      <c r="DV11" s="118" t="s">
        <v>310</v>
      </c>
      <c r="DW11" s="118"/>
      <c r="DX11" s="118"/>
      <c r="DY11" s="118" t="s">
        <v>311</v>
      </c>
      <c r="DZ11" s="118"/>
      <c r="EA11" s="118"/>
      <c r="EB11" s="118" t="s">
        <v>312</v>
      </c>
      <c r="EC11" s="118"/>
      <c r="ED11" s="118"/>
      <c r="EE11" s="118" t="s">
        <v>322</v>
      </c>
      <c r="EF11" s="118"/>
      <c r="EG11" s="118"/>
      <c r="EH11" s="118" t="s">
        <v>323</v>
      </c>
      <c r="EI11" s="118"/>
      <c r="EJ11" s="118"/>
      <c r="EK11" s="118" t="s">
        <v>324</v>
      </c>
      <c r="EL11" s="118"/>
      <c r="EM11" s="118"/>
      <c r="EN11" s="118" t="s">
        <v>325</v>
      </c>
      <c r="EO11" s="118"/>
      <c r="EP11" s="118"/>
      <c r="EQ11" s="118" t="s">
        <v>326</v>
      </c>
      <c r="ER11" s="118"/>
      <c r="ES11" s="118"/>
      <c r="ET11" s="118" t="s">
        <v>327</v>
      </c>
      <c r="EU11" s="118"/>
      <c r="EV11" s="118"/>
      <c r="EW11" s="118" t="s">
        <v>313</v>
      </c>
      <c r="EX11" s="118"/>
      <c r="EY11" s="118"/>
      <c r="EZ11" s="118" t="s">
        <v>328</v>
      </c>
      <c r="FA11" s="118"/>
      <c r="FB11" s="118"/>
      <c r="FC11" s="118" t="s">
        <v>314</v>
      </c>
      <c r="FD11" s="118"/>
      <c r="FE11" s="118"/>
      <c r="FF11" s="118" t="s">
        <v>315</v>
      </c>
      <c r="FG11" s="118"/>
      <c r="FH11" s="118"/>
      <c r="FI11" s="118" t="s">
        <v>316</v>
      </c>
      <c r="FJ11" s="118"/>
      <c r="FK11" s="118"/>
    </row>
    <row r="12" spans="1:254" ht="79.5" customHeight="1">
      <c r="A12" s="109"/>
      <c r="B12" s="109"/>
      <c r="C12" s="105" t="s">
        <v>957</v>
      </c>
      <c r="D12" s="105"/>
      <c r="E12" s="105"/>
      <c r="F12" s="105" t="s">
        <v>961</v>
      </c>
      <c r="G12" s="105"/>
      <c r="H12" s="105"/>
      <c r="I12" s="105" t="s">
        <v>965</v>
      </c>
      <c r="J12" s="105"/>
      <c r="K12" s="105"/>
      <c r="L12" s="105" t="s">
        <v>969</v>
      </c>
      <c r="M12" s="105"/>
      <c r="N12" s="105"/>
      <c r="O12" s="105" t="s">
        <v>971</v>
      </c>
      <c r="P12" s="105"/>
      <c r="Q12" s="105"/>
      <c r="R12" s="105" t="s">
        <v>974</v>
      </c>
      <c r="S12" s="105"/>
      <c r="T12" s="105"/>
      <c r="U12" s="105" t="s">
        <v>336</v>
      </c>
      <c r="V12" s="105"/>
      <c r="W12" s="105"/>
      <c r="X12" s="105" t="s">
        <v>339</v>
      </c>
      <c r="Y12" s="105"/>
      <c r="Z12" s="105"/>
      <c r="AA12" s="105" t="s">
        <v>978</v>
      </c>
      <c r="AB12" s="105"/>
      <c r="AC12" s="105"/>
      <c r="AD12" s="105" t="s">
        <v>982</v>
      </c>
      <c r="AE12" s="105"/>
      <c r="AF12" s="105"/>
      <c r="AG12" s="105" t="s">
        <v>983</v>
      </c>
      <c r="AH12" s="105"/>
      <c r="AI12" s="105"/>
      <c r="AJ12" s="105" t="s">
        <v>987</v>
      </c>
      <c r="AK12" s="105"/>
      <c r="AL12" s="105"/>
      <c r="AM12" s="105" t="s">
        <v>991</v>
      </c>
      <c r="AN12" s="105"/>
      <c r="AO12" s="105"/>
      <c r="AP12" s="105" t="s">
        <v>995</v>
      </c>
      <c r="AQ12" s="105"/>
      <c r="AR12" s="105"/>
      <c r="AS12" s="105" t="s">
        <v>996</v>
      </c>
      <c r="AT12" s="105"/>
      <c r="AU12" s="105"/>
      <c r="AV12" s="105" t="s">
        <v>1000</v>
      </c>
      <c r="AW12" s="105"/>
      <c r="AX12" s="105"/>
      <c r="AY12" s="105" t="s">
        <v>1001</v>
      </c>
      <c r="AZ12" s="105"/>
      <c r="BA12" s="105"/>
      <c r="BB12" s="105" t="s">
        <v>1002</v>
      </c>
      <c r="BC12" s="105"/>
      <c r="BD12" s="105"/>
      <c r="BE12" s="105" t="s">
        <v>1003</v>
      </c>
      <c r="BF12" s="105"/>
      <c r="BG12" s="105"/>
      <c r="BH12" s="105" t="s">
        <v>1004</v>
      </c>
      <c r="BI12" s="105"/>
      <c r="BJ12" s="105"/>
      <c r="BK12" s="105" t="s">
        <v>355</v>
      </c>
      <c r="BL12" s="105"/>
      <c r="BM12" s="105"/>
      <c r="BN12" s="105" t="s">
        <v>357</v>
      </c>
      <c r="BO12" s="105"/>
      <c r="BP12" s="105"/>
      <c r="BQ12" s="105" t="s">
        <v>1008</v>
      </c>
      <c r="BR12" s="105"/>
      <c r="BS12" s="105"/>
      <c r="BT12" s="105" t="s">
        <v>1009</v>
      </c>
      <c r="BU12" s="105"/>
      <c r="BV12" s="105"/>
      <c r="BW12" s="105" t="s">
        <v>1010</v>
      </c>
      <c r="BX12" s="105"/>
      <c r="BY12" s="105"/>
      <c r="BZ12" s="105" t="s">
        <v>1011</v>
      </c>
      <c r="CA12" s="105"/>
      <c r="CB12" s="105"/>
      <c r="CC12" s="105" t="s">
        <v>367</v>
      </c>
      <c r="CD12" s="105"/>
      <c r="CE12" s="105"/>
      <c r="CF12" s="136" t="s">
        <v>370</v>
      </c>
      <c r="CG12" s="136"/>
      <c r="CH12" s="136"/>
      <c r="CI12" s="105" t="s">
        <v>374</v>
      </c>
      <c r="CJ12" s="105"/>
      <c r="CK12" s="105"/>
      <c r="CL12" s="105" t="s">
        <v>1322</v>
      </c>
      <c r="CM12" s="105"/>
      <c r="CN12" s="105"/>
      <c r="CO12" s="105" t="s">
        <v>380</v>
      </c>
      <c r="CP12" s="105"/>
      <c r="CQ12" s="105"/>
      <c r="CR12" s="136" t="s">
        <v>383</v>
      </c>
      <c r="CS12" s="136"/>
      <c r="CT12" s="136"/>
      <c r="CU12" s="105" t="s">
        <v>386</v>
      </c>
      <c r="CV12" s="105"/>
      <c r="CW12" s="105"/>
      <c r="CX12" s="105" t="s">
        <v>388</v>
      </c>
      <c r="CY12" s="105"/>
      <c r="CZ12" s="105"/>
      <c r="DA12" s="105" t="s">
        <v>392</v>
      </c>
      <c r="DB12" s="105"/>
      <c r="DC12" s="105"/>
      <c r="DD12" s="136" t="s">
        <v>396</v>
      </c>
      <c r="DE12" s="136"/>
      <c r="DF12" s="136"/>
      <c r="DG12" s="136" t="s">
        <v>398</v>
      </c>
      <c r="DH12" s="136"/>
      <c r="DI12" s="136"/>
      <c r="DJ12" s="136" t="s">
        <v>402</v>
      </c>
      <c r="DK12" s="136"/>
      <c r="DL12" s="136"/>
      <c r="DM12" s="136" t="s">
        <v>406</v>
      </c>
      <c r="DN12" s="136"/>
      <c r="DO12" s="136"/>
      <c r="DP12" s="136" t="s">
        <v>410</v>
      </c>
      <c r="DQ12" s="136"/>
      <c r="DR12" s="136"/>
      <c r="DS12" s="136" t="s">
        <v>413</v>
      </c>
      <c r="DT12" s="136"/>
      <c r="DU12" s="136"/>
      <c r="DV12" s="136" t="s">
        <v>416</v>
      </c>
      <c r="DW12" s="136"/>
      <c r="DX12" s="136"/>
      <c r="DY12" s="136" t="s">
        <v>420</v>
      </c>
      <c r="DZ12" s="136"/>
      <c r="EA12" s="136"/>
      <c r="EB12" s="136" t="s">
        <v>422</v>
      </c>
      <c r="EC12" s="136"/>
      <c r="ED12" s="136"/>
      <c r="EE12" s="136" t="s">
        <v>1020</v>
      </c>
      <c r="EF12" s="136"/>
      <c r="EG12" s="136"/>
      <c r="EH12" s="136" t="s">
        <v>424</v>
      </c>
      <c r="EI12" s="136"/>
      <c r="EJ12" s="136"/>
      <c r="EK12" s="136" t="s">
        <v>426</v>
      </c>
      <c r="EL12" s="136"/>
      <c r="EM12" s="136"/>
      <c r="EN12" s="136" t="s">
        <v>1029</v>
      </c>
      <c r="EO12" s="136"/>
      <c r="EP12" s="136"/>
      <c r="EQ12" s="136" t="s">
        <v>1031</v>
      </c>
      <c r="ER12" s="136"/>
      <c r="ES12" s="136"/>
      <c r="ET12" s="136" t="s">
        <v>428</v>
      </c>
      <c r="EU12" s="136"/>
      <c r="EV12" s="136"/>
      <c r="EW12" s="136" t="s">
        <v>429</v>
      </c>
      <c r="EX12" s="136"/>
      <c r="EY12" s="136"/>
      <c r="EZ12" s="136" t="s">
        <v>1035</v>
      </c>
      <c r="FA12" s="136"/>
      <c r="FB12" s="136"/>
      <c r="FC12" s="136" t="s">
        <v>1039</v>
      </c>
      <c r="FD12" s="136"/>
      <c r="FE12" s="136"/>
      <c r="FF12" s="136" t="s">
        <v>1041</v>
      </c>
      <c r="FG12" s="136"/>
      <c r="FH12" s="136"/>
      <c r="FI12" s="136" t="s">
        <v>1045</v>
      </c>
      <c r="FJ12" s="136"/>
      <c r="FK12" s="136"/>
    </row>
    <row r="13" spans="1:254" ht="180.75">
      <c r="A13" s="109"/>
      <c r="B13" s="109"/>
      <c r="C13" s="58" t="s">
        <v>959</v>
      </c>
      <c r="D13" s="58" t="s">
        <v>958</v>
      </c>
      <c r="E13" s="58" t="s">
        <v>960</v>
      </c>
      <c r="F13" s="58" t="s">
        <v>962</v>
      </c>
      <c r="G13" s="58" t="s">
        <v>963</v>
      </c>
      <c r="H13" s="58" t="s">
        <v>964</v>
      </c>
      <c r="I13" s="58" t="s">
        <v>966</v>
      </c>
      <c r="J13" s="58" t="s">
        <v>967</v>
      </c>
      <c r="K13" s="58" t="s">
        <v>968</v>
      </c>
      <c r="L13" s="58" t="s">
        <v>970</v>
      </c>
      <c r="M13" s="58" t="s">
        <v>333</v>
      </c>
      <c r="N13" s="58" t="s">
        <v>192</v>
      </c>
      <c r="O13" s="58" t="s">
        <v>972</v>
      </c>
      <c r="P13" s="58" t="s">
        <v>973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979</v>
      </c>
      <c r="AB13" s="58" t="s">
        <v>980</v>
      </c>
      <c r="AC13" s="58" t="s">
        <v>981</v>
      </c>
      <c r="AD13" s="58" t="s">
        <v>83</v>
      </c>
      <c r="AE13" s="58" t="s">
        <v>346</v>
      </c>
      <c r="AF13" s="58" t="s">
        <v>85</v>
      </c>
      <c r="AG13" s="58" t="s">
        <v>984</v>
      </c>
      <c r="AH13" s="58" t="s">
        <v>985</v>
      </c>
      <c r="AI13" s="58" t="s">
        <v>986</v>
      </c>
      <c r="AJ13" s="58" t="s">
        <v>988</v>
      </c>
      <c r="AK13" s="58" t="s">
        <v>989</v>
      </c>
      <c r="AL13" s="58" t="s">
        <v>990</v>
      </c>
      <c r="AM13" s="58" t="s">
        <v>992</v>
      </c>
      <c r="AN13" s="58" t="s">
        <v>993</v>
      </c>
      <c r="AO13" s="58" t="s">
        <v>994</v>
      </c>
      <c r="AP13" s="58" t="s">
        <v>214</v>
      </c>
      <c r="AQ13" s="58" t="s">
        <v>215</v>
      </c>
      <c r="AR13" s="58" t="s">
        <v>203</v>
      </c>
      <c r="AS13" s="58" t="s">
        <v>997</v>
      </c>
      <c r="AT13" s="58" t="s">
        <v>348</v>
      </c>
      <c r="AU13" s="58" t="s">
        <v>998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1005</v>
      </c>
      <c r="BO13" s="58" t="s">
        <v>1006</v>
      </c>
      <c r="BP13" s="58" t="s">
        <v>1007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1012</v>
      </c>
      <c r="CN13" s="58" t="s">
        <v>1013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1014</v>
      </c>
      <c r="CW13" s="58" t="s">
        <v>1015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1378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1017</v>
      </c>
      <c r="EB13" s="59" t="s">
        <v>423</v>
      </c>
      <c r="EC13" s="59" t="s">
        <v>1018</v>
      </c>
      <c r="ED13" s="59" t="s">
        <v>1019</v>
      </c>
      <c r="EE13" s="59" t="s">
        <v>1021</v>
      </c>
      <c r="EF13" s="59" t="s">
        <v>1022</v>
      </c>
      <c r="EG13" s="59" t="s">
        <v>1023</v>
      </c>
      <c r="EH13" s="59" t="s">
        <v>72</v>
      </c>
      <c r="EI13" s="59" t="s">
        <v>1024</v>
      </c>
      <c r="EJ13" s="59" t="s">
        <v>74</v>
      </c>
      <c r="EK13" s="59" t="s">
        <v>1025</v>
      </c>
      <c r="EL13" s="59" t="s">
        <v>1026</v>
      </c>
      <c r="EM13" s="59" t="s">
        <v>1027</v>
      </c>
      <c r="EN13" s="59" t="s">
        <v>1028</v>
      </c>
      <c r="EO13" s="59" t="s">
        <v>1030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1034</v>
      </c>
      <c r="EU13" s="59" t="s">
        <v>1032</v>
      </c>
      <c r="EV13" s="59" t="s">
        <v>1033</v>
      </c>
      <c r="EW13" s="59" t="s">
        <v>431</v>
      </c>
      <c r="EX13" s="59" t="s">
        <v>430</v>
      </c>
      <c r="EY13" s="59" t="s">
        <v>205</v>
      </c>
      <c r="EZ13" s="59" t="s">
        <v>1036</v>
      </c>
      <c r="FA13" s="59" t="s">
        <v>1037</v>
      </c>
      <c r="FB13" s="59" t="s">
        <v>1038</v>
      </c>
      <c r="FC13" s="59" t="s">
        <v>334</v>
      </c>
      <c r="FD13" s="59" t="s">
        <v>1040</v>
      </c>
      <c r="FE13" s="59" t="s">
        <v>272</v>
      </c>
      <c r="FF13" s="59" t="s">
        <v>1042</v>
      </c>
      <c r="FG13" s="59" t="s">
        <v>1043</v>
      </c>
      <c r="FH13" s="59" t="s">
        <v>1044</v>
      </c>
      <c r="FI13" s="59" t="s">
        <v>1046</v>
      </c>
      <c r="FJ13" s="59" t="s">
        <v>1047</v>
      </c>
      <c r="FK13" s="59" t="s">
        <v>1048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103" t="s">
        <v>276</v>
      </c>
      <c r="B39" s="10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107" t="s">
        <v>836</v>
      </c>
      <c r="B40" s="108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98" t="s">
        <v>809</v>
      </c>
      <c r="C42" s="99"/>
      <c r="D42" s="99"/>
      <c r="E42" s="100"/>
      <c r="F42" s="27"/>
      <c r="G42" s="27"/>
      <c r="H42" s="27"/>
      <c r="I42" s="27"/>
    </row>
    <row r="43" spans="1:254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123" t="s">
        <v>56</v>
      </c>
      <c r="E47" s="124"/>
      <c r="F47" s="125" t="s">
        <v>3</v>
      </c>
      <c r="G47" s="126"/>
      <c r="H47" s="127" t="s">
        <v>329</v>
      </c>
      <c r="I47" s="128"/>
    </row>
    <row r="48" spans="1:254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123" t="s">
        <v>157</v>
      </c>
      <c r="E56" s="124"/>
      <c r="F56" s="123" t="s">
        <v>115</v>
      </c>
      <c r="G56" s="124"/>
      <c r="H56" s="127" t="s">
        <v>172</v>
      </c>
      <c r="I56" s="128"/>
      <c r="J56" s="122" t="s">
        <v>184</v>
      </c>
      <c r="K56" s="122"/>
      <c r="L56" s="122" t="s">
        <v>116</v>
      </c>
      <c r="M56" s="122"/>
    </row>
    <row r="57" spans="2:13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B5" sqref="B5:B13"/>
    </sheetView>
  </sheetViews>
  <sheetFormatPr defaultRowHeight="1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75">
      <c r="A2" s="121" t="s">
        <v>1419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112" t="s">
        <v>1374</v>
      </c>
      <c r="GR2" s="112"/>
      <c r="II2" s="112" t="s">
        <v>1387</v>
      </c>
      <c r="IJ2" s="112"/>
    </row>
    <row r="3" spans="1:254" ht="15.7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"/>
      <c r="AE3" s="7"/>
      <c r="AF3" s="7"/>
      <c r="AG3" s="7"/>
      <c r="AH3" s="7"/>
      <c r="AI3" s="7"/>
      <c r="AJ3" s="7"/>
      <c r="AK3" s="7"/>
      <c r="II3" s="68"/>
      <c r="IJ3" s="68"/>
    </row>
    <row r="4" spans="1:254" ht="15.75">
      <c r="A4" s="86"/>
      <c r="B4" s="87"/>
      <c r="C4" s="140" t="s">
        <v>1391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 t="s">
        <v>2</v>
      </c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1" t="s">
        <v>87</v>
      </c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 t="s">
        <v>114</v>
      </c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  <c r="EF4" s="141"/>
      <c r="EG4" s="141"/>
      <c r="EH4" s="141"/>
      <c r="EI4" s="141"/>
      <c r="EJ4" s="141"/>
      <c r="EK4" s="141"/>
      <c r="EL4" s="141"/>
      <c r="EM4" s="141"/>
      <c r="EN4" s="141"/>
      <c r="EO4" s="141"/>
      <c r="EP4" s="141"/>
      <c r="EQ4" s="141"/>
      <c r="ER4" s="141"/>
      <c r="ES4" s="141"/>
      <c r="ET4" s="141"/>
      <c r="EU4" s="141"/>
      <c r="EV4" s="141"/>
      <c r="EW4" s="141"/>
      <c r="EX4" s="141"/>
      <c r="EY4" s="141"/>
      <c r="EZ4" s="141"/>
      <c r="FA4" s="141"/>
      <c r="FB4" s="141"/>
      <c r="FC4" s="141"/>
      <c r="FD4" s="141"/>
      <c r="FE4" s="141"/>
      <c r="FF4" s="141"/>
      <c r="FG4" s="141"/>
      <c r="FH4" s="141"/>
      <c r="FI4" s="141"/>
      <c r="FJ4" s="141"/>
      <c r="FK4" s="141"/>
      <c r="FL4" s="141"/>
      <c r="FM4" s="141"/>
      <c r="FN4" s="141"/>
      <c r="FO4" s="141"/>
      <c r="FP4" s="141"/>
      <c r="FQ4" s="141"/>
      <c r="FR4" s="141"/>
      <c r="FS4" s="141"/>
      <c r="FT4" s="141"/>
      <c r="FU4" s="141"/>
      <c r="FV4" s="141"/>
      <c r="FW4" s="141"/>
      <c r="FX4" s="141"/>
      <c r="FY4" s="141"/>
      <c r="FZ4" s="141"/>
      <c r="GA4" s="141" t="s">
        <v>1390</v>
      </c>
      <c r="GB4" s="141"/>
      <c r="GC4" s="141"/>
      <c r="GD4" s="141"/>
      <c r="GE4" s="141"/>
      <c r="GF4" s="141"/>
      <c r="GG4" s="141"/>
      <c r="GH4" s="141"/>
      <c r="GI4" s="141"/>
      <c r="GJ4" s="141"/>
      <c r="GK4" s="141"/>
      <c r="GL4" s="141"/>
      <c r="GM4" s="141"/>
      <c r="GN4" s="141"/>
      <c r="GO4" s="141"/>
      <c r="GP4" s="141"/>
      <c r="GQ4" s="141"/>
      <c r="GR4" s="141"/>
    </row>
    <row r="5" spans="1:254" ht="13.5" customHeight="1">
      <c r="A5" s="167" t="s">
        <v>0</v>
      </c>
      <c r="B5" s="167" t="s">
        <v>1</v>
      </c>
      <c r="C5" s="170" t="s">
        <v>1380</v>
      </c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2"/>
      <c r="U5" s="142" t="s">
        <v>1381</v>
      </c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9"/>
      <c r="AM5" s="142" t="s">
        <v>3</v>
      </c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6"/>
      <c r="BE5" s="142" t="s">
        <v>329</v>
      </c>
      <c r="BF5" s="155"/>
      <c r="BG5" s="155"/>
      <c r="BH5" s="155"/>
      <c r="BI5" s="155"/>
      <c r="BJ5" s="155"/>
      <c r="BK5" s="155"/>
      <c r="BL5" s="155"/>
      <c r="BM5" s="155"/>
      <c r="BN5" s="155"/>
      <c r="BO5" s="155"/>
      <c r="BP5" s="155"/>
      <c r="BQ5" s="155"/>
      <c r="BR5" s="155"/>
      <c r="BS5" s="155"/>
      <c r="BT5" s="155"/>
      <c r="BU5" s="155"/>
      <c r="BV5" s="156"/>
      <c r="BW5" s="142" t="s">
        <v>330</v>
      </c>
      <c r="BX5" s="155"/>
      <c r="BY5" s="155"/>
      <c r="BZ5" s="155"/>
      <c r="CA5" s="155"/>
      <c r="CB5" s="155"/>
      <c r="CC5" s="155"/>
      <c r="CD5" s="155"/>
      <c r="CE5" s="155"/>
      <c r="CF5" s="155"/>
      <c r="CG5" s="155"/>
      <c r="CH5" s="155"/>
      <c r="CI5" s="155"/>
      <c r="CJ5" s="155"/>
      <c r="CK5" s="155"/>
      <c r="CL5" s="155"/>
      <c r="CM5" s="155"/>
      <c r="CN5" s="156"/>
      <c r="CO5" s="142" t="s">
        <v>157</v>
      </c>
      <c r="CP5" s="155"/>
      <c r="CQ5" s="155"/>
      <c r="CR5" s="155"/>
      <c r="CS5" s="155"/>
      <c r="CT5" s="155"/>
      <c r="CU5" s="155"/>
      <c r="CV5" s="155"/>
      <c r="CW5" s="155"/>
      <c r="CX5" s="155"/>
      <c r="CY5" s="155"/>
      <c r="CZ5" s="155"/>
      <c r="DA5" s="155"/>
      <c r="DB5" s="155"/>
      <c r="DC5" s="155"/>
      <c r="DD5" s="155"/>
      <c r="DE5" s="155"/>
      <c r="DF5" s="156"/>
      <c r="DG5" s="152" t="s">
        <v>115</v>
      </c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4"/>
      <c r="DY5" s="149" t="s">
        <v>172</v>
      </c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  <c r="EL5" s="150"/>
      <c r="EM5" s="150"/>
      <c r="EN5" s="150"/>
      <c r="EO5" s="150"/>
      <c r="EP5" s="151"/>
      <c r="EQ5" s="149" t="s">
        <v>184</v>
      </c>
      <c r="ER5" s="150"/>
      <c r="ES5" s="150"/>
      <c r="ET5" s="150"/>
      <c r="EU5" s="150"/>
      <c r="EV5" s="150"/>
      <c r="EW5" s="150"/>
      <c r="EX5" s="150"/>
      <c r="EY5" s="150"/>
      <c r="EZ5" s="150"/>
      <c r="FA5" s="150"/>
      <c r="FB5" s="150"/>
      <c r="FC5" s="150"/>
      <c r="FD5" s="150"/>
      <c r="FE5" s="150"/>
      <c r="FF5" s="150"/>
      <c r="FG5" s="150"/>
      <c r="FH5" s="151"/>
      <c r="FI5" s="149" t="s">
        <v>116</v>
      </c>
      <c r="FJ5" s="150"/>
      <c r="FK5" s="150"/>
      <c r="FL5" s="150"/>
      <c r="FM5" s="150"/>
      <c r="FN5" s="150"/>
      <c r="FO5" s="150"/>
      <c r="FP5" s="150"/>
      <c r="FQ5" s="150"/>
      <c r="FR5" s="150"/>
      <c r="FS5" s="150"/>
      <c r="FT5" s="150"/>
      <c r="FU5" s="150"/>
      <c r="FV5" s="150"/>
      <c r="FW5" s="150"/>
      <c r="FX5" s="150"/>
      <c r="FY5" s="150"/>
      <c r="FZ5" s="151"/>
      <c r="GA5" s="129" t="s">
        <v>1394</v>
      </c>
      <c r="GB5" s="130"/>
      <c r="GC5" s="130"/>
      <c r="GD5" s="130"/>
      <c r="GE5" s="130"/>
      <c r="GF5" s="130"/>
      <c r="GG5" s="130"/>
      <c r="GH5" s="130"/>
      <c r="GI5" s="130"/>
      <c r="GJ5" s="130"/>
      <c r="GK5" s="130"/>
      <c r="GL5" s="130"/>
      <c r="GM5" s="130"/>
      <c r="GN5" s="130"/>
      <c r="GO5" s="130"/>
      <c r="GP5" s="130"/>
      <c r="GQ5" s="130"/>
      <c r="GR5" s="130"/>
      <c r="GS5" s="130"/>
      <c r="GT5" s="130"/>
      <c r="GU5" s="130"/>
      <c r="GV5" s="130"/>
      <c r="GW5" s="130"/>
      <c r="GX5" s="130"/>
      <c r="GY5" s="130"/>
      <c r="GZ5" s="130"/>
      <c r="HA5" s="131"/>
      <c r="HB5" s="75"/>
      <c r="HC5" s="75"/>
      <c r="HD5" s="75"/>
      <c r="HE5" s="75"/>
      <c r="HF5" s="75"/>
      <c r="HG5" s="75"/>
      <c r="HH5" s="75"/>
      <c r="HI5" s="75"/>
      <c r="HJ5" s="53"/>
      <c r="HK5" s="73"/>
    </row>
    <row r="6" spans="1:254" ht="15.75" hidden="1" customHeight="1">
      <c r="A6" s="168"/>
      <c r="B6" s="168"/>
      <c r="C6" s="173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73"/>
      <c r="HC6" s="73"/>
      <c r="HD6" s="73"/>
      <c r="HE6" s="73"/>
      <c r="HF6" s="73"/>
      <c r="HG6" s="73"/>
      <c r="HH6" s="73"/>
      <c r="HI6" s="73"/>
      <c r="HJ6" s="74"/>
    </row>
    <row r="7" spans="1:254" ht="15.75" hidden="1" customHeight="1">
      <c r="A7" s="168"/>
      <c r="B7" s="168"/>
      <c r="C7" s="173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3"/>
      <c r="HC7" s="73"/>
      <c r="HD7" s="73"/>
      <c r="HE7" s="73"/>
      <c r="HF7" s="73"/>
      <c r="HG7" s="73"/>
      <c r="HH7" s="73"/>
      <c r="HI7" s="73"/>
      <c r="HJ7" s="74"/>
    </row>
    <row r="8" spans="1:254" ht="15.75" hidden="1" customHeight="1">
      <c r="A8" s="168"/>
      <c r="B8" s="168"/>
      <c r="C8" s="173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3"/>
      <c r="HC8" s="73"/>
      <c r="HD8" s="73"/>
      <c r="HE8" s="73"/>
      <c r="HF8" s="73"/>
      <c r="HG8" s="73"/>
      <c r="HH8" s="73"/>
      <c r="HI8" s="73"/>
      <c r="HJ8" s="74"/>
    </row>
    <row r="9" spans="1:254" ht="15.75" hidden="1" customHeight="1">
      <c r="A9" s="168"/>
      <c r="B9" s="168"/>
      <c r="C9" s="173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3"/>
      <c r="HC9" s="73"/>
      <c r="HD9" s="73"/>
      <c r="HE9" s="73"/>
      <c r="HF9" s="73"/>
      <c r="HG9" s="73"/>
      <c r="HH9" s="73"/>
      <c r="HI9" s="73"/>
      <c r="HJ9" s="74"/>
    </row>
    <row r="10" spans="1:254" ht="15.75" hidden="1" customHeight="1">
      <c r="A10" s="168"/>
      <c r="B10" s="168"/>
      <c r="C10" s="176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5"/>
      <c r="HC10" s="75"/>
      <c r="HD10" s="75"/>
      <c r="HE10" s="75"/>
      <c r="HF10" s="75"/>
      <c r="HG10" s="75"/>
      <c r="HH10" s="75"/>
      <c r="HI10" s="75"/>
      <c r="HJ10" s="53"/>
    </row>
    <row r="11" spans="1:254" ht="15.75">
      <c r="A11" s="168"/>
      <c r="B11" s="168"/>
      <c r="C11" s="137" t="s">
        <v>434</v>
      </c>
      <c r="D11" s="138"/>
      <c r="E11" s="139"/>
      <c r="F11" s="137" t="s">
        <v>435</v>
      </c>
      <c r="G11" s="138"/>
      <c r="H11" s="139"/>
      <c r="I11" s="137" t="s">
        <v>491</v>
      </c>
      <c r="J11" s="138"/>
      <c r="K11" s="139"/>
      <c r="L11" s="137" t="s">
        <v>436</v>
      </c>
      <c r="M11" s="138"/>
      <c r="N11" s="139"/>
      <c r="O11" s="137" t="s">
        <v>437</v>
      </c>
      <c r="P11" s="138"/>
      <c r="Q11" s="139"/>
      <c r="R11" s="137" t="s">
        <v>438</v>
      </c>
      <c r="S11" s="138"/>
      <c r="T11" s="139"/>
      <c r="U11" s="137" t="s">
        <v>439</v>
      </c>
      <c r="V11" s="138"/>
      <c r="W11" s="139"/>
      <c r="X11" s="137" t="s">
        <v>440</v>
      </c>
      <c r="Y11" s="138"/>
      <c r="Z11" s="139"/>
      <c r="AA11" s="137" t="s">
        <v>492</v>
      </c>
      <c r="AB11" s="138"/>
      <c r="AC11" s="139"/>
      <c r="AD11" s="137" t="s">
        <v>441</v>
      </c>
      <c r="AE11" s="138"/>
      <c r="AF11" s="139"/>
      <c r="AG11" s="137" t="s">
        <v>442</v>
      </c>
      <c r="AH11" s="138"/>
      <c r="AI11" s="139"/>
      <c r="AJ11" s="137" t="s">
        <v>443</v>
      </c>
      <c r="AK11" s="138"/>
      <c r="AL11" s="139"/>
      <c r="AM11" s="146" t="s">
        <v>444</v>
      </c>
      <c r="AN11" s="147"/>
      <c r="AO11" s="148"/>
      <c r="AP11" s="137" t="s">
        <v>445</v>
      </c>
      <c r="AQ11" s="138"/>
      <c r="AR11" s="139"/>
      <c r="AS11" s="137" t="s">
        <v>446</v>
      </c>
      <c r="AT11" s="138"/>
      <c r="AU11" s="139"/>
      <c r="AV11" s="137" t="s">
        <v>447</v>
      </c>
      <c r="AW11" s="138"/>
      <c r="AX11" s="139"/>
      <c r="AY11" s="137" t="s">
        <v>448</v>
      </c>
      <c r="AZ11" s="138"/>
      <c r="BA11" s="139"/>
      <c r="BB11" s="137" t="s">
        <v>449</v>
      </c>
      <c r="BC11" s="138"/>
      <c r="BD11" s="139"/>
      <c r="BE11" s="146" t="s">
        <v>493</v>
      </c>
      <c r="BF11" s="147"/>
      <c r="BG11" s="148"/>
      <c r="BH11" s="146" t="s">
        <v>450</v>
      </c>
      <c r="BI11" s="147"/>
      <c r="BJ11" s="148"/>
      <c r="BK11" s="137" t="s">
        <v>451</v>
      </c>
      <c r="BL11" s="138"/>
      <c r="BM11" s="139"/>
      <c r="BN11" s="137" t="s">
        <v>452</v>
      </c>
      <c r="BO11" s="138"/>
      <c r="BP11" s="139"/>
      <c r="BQ11" s="146" t="s">
        <v>453</v>
      </c>
      <c r="BR11" s="147"/>
      <c r="BS11" s="148"/>
      <c r="BT11" s="137" t="s">
        <v>454</v>
      </c>
      <c r="BU11" s="138"/>
      <c r="BV11" s="139"/>
      <c r="BW11" s="146" t="s">
        <v>455</v>
      </c>
      <c r="BX11" s="147"/>
      <c r="BY11" s="148"/>
      <c r="BZ11" s="146" t="s">
        <v>456</v>
      </c>
      <c r="CA11" s="147"/>
      <c r="CB11" s="148"/>
      <c r="CC11" s="146" t="s">
        <v>494</v>
      </c>
      <c r="CD11" s="147"/>
      <c r="CE11" s="148"/>
      <c r="CF11" s="146" t="s">
        <v>457</v>
      </c>
      <c r="CG11" s="147"/>
      <c r="CH11" s="148"/>
      <c r="CI11" s="146" t="s">
        <v>458</v>
      </c>
      <c r="CJ11" s="147"/>
      <c r="CK11" s="148"/>
      <c r="CL11" s="146" t="s">
        <v>459</v>
      </c>
      <c r="CM11" s="147"/>
      <c r="CN11" s="148"/>
      <c r="CO11" s="143" t="s">
        <v>460</v>
      </c>
      <c r="CP11" s="144"/>
      <c r="CQ11" s="145"/>
      <c r="CR11" s="143" t="s">
        <v>461</v>
      </c>
      <c r="CS11" s="144"/>
      <c r="CT11" s="145"/>
      <c r="CU11" s="143" t="s">
        <v>495</v>
      </c>
      <c r="CV11" s="144"/>
      <c r="CW11" s="145"/>
      <c r="CX11" s="143" t="s">
        <v>462</v>
      </c>
      <c r="CY11" s="144"/>
      <c r="CZ11" s="145"/>
      <c r="DA11" s="143" t="s">
        <v>463</v>
      </c>
      <c r="DB11" s="144"/>
      <c r="DC11" s="145"/>
      <c r="DD11" s="143" t="s">
        <v>464</v>
      </c>
      <c r="DE11" s="144"/>
      <c r="DF11" s="145"/>
      <c r="DG11" s="143" t="s">
        <v>465</v>
      </c>
      <c r="DH11" s="144"/>
      <c r="DI11" s="145"/>
      <c r="DJ11" s="143" t="s">
        <v>466</v>
      </c>
      <c r="DK11" s="144"/>
      <c r="DL11" s="145"/>
      <c r="DM11" s="143" t="s">
        <v>467</v>
      </c>
      <c r="DN11" s="144"/>
      <c r="DO11" s="145"/>
      <c r="DP11" s="143" t="s">
        <v>468</v>
      </c>
      <c r="DQ11" s="144"/>
      <c r="DR11" s="145"/>
      <c r="DS11" s="143" t="s">
        <v>469</v>
      </c>
      <c r="DT11" s="144"/>
      <c r="DU11" s="145"/>
      <c r="DV11" s="143" t="s">
        <v>470</v>
      </c>
      <c r="DW11" s="144"/>
      <c r="DX11" s="145"/>
      <c r="DY11" s="143" t="s">
        <v>496</v>
      </c>
      <c r="DZ11" s="144"/>
      <c r="EA11" s="145"/>
      <c r="EB11" s="143" t="s">
        <v>471</v>
      </c>
      <c r="EC11" s="144"/>
      <c r="ED11" s="145"/>
      <c r="EE11" s="143" t="s">
        <v>472</v>
      </c>
      <c r="EF11" s="144"/>
      <c r="EG11" s="145"/>
      <c r="EH11" s="143" t="s">
        <v>473</v>
      </c>
      <c r="EI11" s="144"/>
      <c r="EJ11" s="145"/>
      <c r="EK11" s="143" t="s">
        <v>474</v>
      </c>
      <c r="EL11" s="144"/>
      <c r="EM11" s="145"/>
      <c r="EN11" s="143" t="s">
        <v>475</v>
      </c>
      <c r="EO11" s="144"/>
      <c r="EP11" s="145"/>
      <c r="EQ11" s="143" t="s">
        <v>476</v>
      </c>
      <c r="ER11" s="144"/>
      <c r="ES11" s="145"/>
      <c r="ET11" s="143" t="s">
        <v>477</v>
      </c>
      <c r="EU11" s="144"/>
      <c r="EV11" s="145"/>
      <c r="EW11" s="143" t="s">
        <v>478</v>
      </c>
      <c r="EX11" s="144"/>
      <c r="EY11" s="145"/>
      <c r="EZ11" s="143" t="s">
        <v>479</v>
      </c>
      <c r="FA11" s="144"/>
      <c r="FB11" s="145"/>
      <c r="FC11" s="143" t="s">
        <v>497</v>
      </c>
      <c r="FD11" s="144"/>
      <c r="FE11" s="145"/>
      <c r="FF11" s="143" t="s">
        <v>480</v>
      </c>
      <c r="FG11" s="144"/>
      <c r="FH11" s="145"/>
      <c r="FI11" s="143" t="s">
        <v>481</v>
      </c>
      <c r="FJ11" s="144"/>
      <c r="FK11" s="145"/>
      <c r="FL11" s="143" t="s">
        <v>482</v>
      </c>
      <c r="FM11" s="144"/>
      <c r="FN11" s="145"/>
      <c r="FO11" s="143" t="s">
        <v>483</v>
      </c>
      <c r="FP11" s="144"/>
      <c r="FQ11" s="145"/>
      <c r="FR11" s="143" t="s">
        <v>484</v>
      </c>
      <c r="FS11" s="144"/>
      <c r="FT11" s="145"/>
      <c r="FU11" s="143" t="s">
        <v>485</v>
      </c>
      <c r="FV11" s="144"/>
      <c r="FW11" s="145"/>
      <c r="FX11" s="143" t="s">
        <v>498</v>
      </c>
      <c r="FY11" s="144"/>
      <c r="FZ11" s="145"/>
      <c r="GA11" s="143" t="s">
        <v>486</v>
      </c>
      <c r="GB11" s="144"/>
      <c r="GC11" s="145"/>
      <c r="GD11" s="143" t="s">
        <v>487</v>
      </c>
      <c r="GE11" s="144"/>
      <c r="GF11" s="145"/>
      <c r="GG11" s="143" t="s">
        <v>499</v>
      </c>
      <c r="GH11" s="144"/>
      <c r="GI11" s="145"/>
      <c r="GJ11" s="143" t="s">
        <v>488</v>
      </c>
      <c r="GK11" s="144"/>
      <c r="GL11" s="145"/>
      <c r="GM11" s="143" t="s">
        <v>489</v>
      </c>
      <c r="GN11" s="144"/>
      <c r="GO11" s="145"/>
      <c r="GP11" s="143" t="s">
        <v>490</v>
      </c>
      <c r="GQ11" s="144"/>
      <c r="GR11" s="145"/>
      <c r="GS11" s="73"/>
      <c r="GT11" s="73"/>
      <c r="GU11" s="73"/>
      <c r="GV11" s="73"/>
      <c r="GW11" s="73"/>
      <c r="GX11" s="73"/>
      <c r="GY11" s="73"/>
      <c r="GZ11" s="62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</row>
    <row r="12" spans="1:254" ht="85.5" customHeight="1">
      <c r="A12" s="168"/>
      <c r="B12" s="168"/>
      <c r="C12" s="160" t="s">
        <v>1049</v>
      </c>
      <c r="D12" s="161"/>
      <c r="E12" s="162"/>
      <c r="F12" s="160" t="s">
        <v>1052</v>
      </c>
      <c r="G12" s="161"/>
      <c r="H12" s="162"/>
      <c r="I12" s="160" t="s">
        <v>1055</v>
      </c>
      <c r="J12" s="161"/>
      <c r="K12" s="162"/>
      <c r="L12" s="160" t="s">
        <v>536</v>
      </c>
      <c r="M12" s="161"/>
      <c r="N12" s="162"/>
      <c r="O12" s="160" t="s">
        <v>1058</v>
      </c>
      <c r="P12" s="161"/>
      <c r="Q12" s="162"/>
      <c r="R12" s="160" t="s">
        <v>1061</v>
      </c>
      <c r="S12" s="161"/>
      <c r="T12" s="162"/>
      <c r="U12" s="160" t="s">
        <v>1065</v>
      </c>
      <c r="V12" s="161"/>
      <c r="W12" s="162"/>
      <c r="X12" s="160" t="s">
        <v>537</v>
      </c>
      <c r="Y12" s="161"/>
      <c r="Z12" s="162"/>
      <c r="AA12" s="160" t="s">
        <v>538</v>
      </c>
      <c r="AB12" s="161"/>
      <c r="AC12" s="162"/>
      <c r="AD12" s="160" t="s">
        <v>539</v>
      </c>
      <c r="AE12" s="161"/>
      <c r="AF12" s="162"/>
      <c r="AG12" s="160" t="s">
        <v>1070</v>
      </c>
      <c r="AH12" s="161"/>
      <c r="AI12" s="162"/>
      <c r="AJ12" s="160" t="s">
        <v>540</v>
      </c>
      <c r="AK12" s="161"/>
      <c r="AL12" s="162"/>
      <c r="AM12" s="160" t="s">
        <v>541</v>
      </c>
      <c r="AN12" s="161"/>
      <c r="AO12" s="162"/>
      <c r="AP12" s="160" t="s">
        <v>542</v>
      </c>
      <c r="AQ12" s="161"/>
      <c r="AR12" s="162"/>
      <c r="AS12" s="160" t="s">
        <v>1073</v>
      </c>
      <c r="AT12" s="161"/>
      <c r="AU12" s="162"/>
      <c r="AV12" s="160" t="s">
        <v>1323</v>
      </c>
      <c r="AW12" s="161"/>
      <c r="AX12" s="162"/>
      <c r="AY12" s="160" t="s">
        <v>543</v>
      </c>
      <c r="AZ12" s="161"/>
      <c r="BA12" s="162"/>
      <c r="BB12" s="160" t="s">
        <v>527</v>
      </c>
      <c r="BC12" s="161"/>
      <c r="BD12" s="162"/>
      <c r="BE12" s="160" t="s">
        <v>544</v>
      </c>
      <c r="BF12" s="161"/>
      <c r="BG12" s="162"/>
      <c r="BH12" s="160" t="s">
        <v>1079</v>
      </c>
      <c r="BI12" s="161"/>
      <c r="BJ12" s="162"/>
      <c r="BK12" s="160" t="s">
        <v>545</v>
      </c>
      <c r="BL12" s="161"/>
      <c r="BM12" s="162"/>
      <c r="BN12" s="160" t="s">
        <v>546</v>
      </c>
      <c r="BO12" s="161"/>
      <c r="BP12" s="162"/>
      <c r="BQ12" s="160" t="s">
        <v>547</v>
      </c>
      <c r="BR12" s="161"/>
      <c r="BS12" s="162"/>
      <c r="BT12" s="160" t="s">
        <v>548</v>
      </c>
      <c r="BU12" s="161"/>
      <c r="BV12" s="162"/>
      <c r="BW12" s="160" t="s">
        <v>1086</v>
      </c>
      <c r="BX12" s="161"/>
      <c r="BY12" s="162"/>
      <c r="BZ12" s="160" t="s">
        <v>555</v>
      </c>
      <c r="CA12" s="161"/>
      <c r="CB12" s="162"/>
      <c r="CC12" s="160" t="s">
        <v>1090</v>
      </c>
      <c r="CD12" s="161"/>
      <c r="CE12" s="162"/>
      <c r="CF12" s="160" t="s">
        <v>556</v>
      </c>
      <c r="CG12" s="161"/>
      <c r="CH12" s="162"/>
      <c r="CI12" s="160" t="s">
        <v>557</v>
      </c>
      <c r="CJ12" s="161"/>
      <c r="CK12" s="162"/>
      <c r="CL12" s="160" t="s">
        <v>558</v>
      </c>
      <c r="CM12" s="161"/>
      <c r="CN12" s="162"/>
      <c r="CO12" s="157" t="s">
        <v>600</v>
      </c>
      <c r="CP12" s="158"/>
      <c r="CQ12" s="159"/>
      <c r="CR12" s="157" t="s">
        <v>597</v>
      </c>
      <c r="CS12" s="158"/>
      <c r="CT12" s="159"/>
      <c r="CU12" s="157" t="s">
        <v>601</v>
      </c>
      <c r="CV12" s="158"/>
      <c r="CW12" s="159"/>
      <c r="CX12" s="157" t="s">
        <v>598</v>
      </c>
      <c r="CY12" s="158"/>
      <c r="CZ12" s="159"/>
      <c r="DA12" s="157" t="s">
        <v>599</v>
      </c>
      <c r="DB12" s="158"/>
      <c r="DC12" s="159"/>
      <c r="DD12" s="157" t="s">
        <v>1102</v>
      </c>
      <c r="DE12" s="158"/>
      <c r="DF12" s="159"/>
      <c r="DG12" s="157" t="s">
        <v>1105</v>
      </c>
      <c r="DH12" s="158"/>
      <c r="DI12" s="159"/>
      <c r="DJ12" s="157" t="s">
        <v>602</v>
      </c>
      <c r="DK12" s="158"/>
      <c r="DL12" s="159"/>
      <c r="DM12" s="157" t="s">
        <v>1109</v>
      </c>
      <c r="DN12" s="158"/>
      <c r="DO12" s="159"/>
      <c r="DP12" s="157" t="s">
        <v>603</v>
      </c>
      <c r="DQ12" s="158"/>
      <c r="DR12" s="159"/>
      <c r="DS12" s="157" t="s">
        <v>604</v>
      </c>
      <c r="DT12" s="158"/>
      <c r="DU12" s="159"/>
      <c r="DV12" s="157" t="s">
        <v>1117</v>
      </c>
      <c r="DW12" s="158"/>
      <c r="DX12" s="159"/>
      <c r="DY12" s="157" t="s">
        <v>605</v>
      </c>
      <c r="DZ12" s="158"/>
      <c r="EA12" s="159"/>
      <c r="EB12" s="157" t="s">
        <v>606</v>
      </c>
      <c r="EC12" s="158"/>
      <c r="ED12" s="159"/>
      <c r="EE12" s="157" t="s">
        <v>607</v>
      </c>
      <c r="EF12" s="158"/>
      <c r="EG12" s="159"/>
      <c r="EH12" s="157" t="s">
        <v>608</v>
      </c>
      <c r="EI12" s="158"/>
      <c r="EJ12" s="159"/>
      <c r="EK12" s="163" t="s">
        <v>609</v>
      </c>
      <c r="EL12" s="164"/>
      <c r="EM12" s="165"/>
      <c r="EN12" s="157" t="s">
        <v>1128</v>
      </c>
      <c r="EO12" s="158"/>
      <c r="EP12" s="159"/>
      <c r="EQ12" s="157" t="s">
        <v>610</v>
      </c>
      <c r="ER12" s="158"/>
      <c r="ES12" s="159"/>
      <c r="ET12" s="157" t="s">
        <v>611</v>
      </c>
      <c r="EU12" s="158"/>
      <c r="EV12" s="159"/>
      <c r="EW12" s="157" t="s">
        <v>1134</v>
      </c>
      <c r="EX12" s="158"/>
      <c r="EY12" s="159"/>
      <c r="EZ12" s="157" t="s">
        <v>613</v>
      </c>
      <c r="FA12" s="158"/>
      <c r="FB12" s="159"/>
      <c r="FC12" s="157" t="s">
        <v>614</v>
      </c>
      <c r="FD12" s="158"/>
      <c r="FE12" s="159"/>
      <c r="FF12" s="157" t="s">
        <v>612</v>
      </c>
      <c r="FG12" s="158"/>
      <c r="FH12" s="159"/>
      <c r="FI12" s="157" t="s">
        <v>1139</v>
      </c>
      <c r="FJ12" s="158"/>
      <c r="FK12" s="159"/>
      <c r="FL12" s="157" t="s">
        <v>615</v>
      </c>
      <c r="FM12" s="158"/>
      <c r="FN12" s="159"/>
      <c r="FO12" s="157" t="s">
        <v>1143</v>
      </c>
      <c r="FP12" s="158"/>
      <c r="FQ12" s="159"/>
      <c r="FR12" s="157" t="s">
        <v>617</v>
      </c>
      <c r="FS12" s="158"/>
      <c r="FT12" s="159"/>
      <c r="FU12" s="163" t="s">
        <v>1326</v>
      </c>
      <c r="FV12" s="164"/>
      <c r="FW12" s="165"/>
      <c r="FX12" s="157" t="s">
        <v>1327</v>
      </c>
      <c r="FY12" s="158"/>
      <c r="FZ12" s="159"/>
      <c r="GA12" s="157" t="s">
        <v>621</v>
      </c>
      <c r="GB12" s="158"/>
      <c r="GC12" s="159"/>
      <c r="GD12" s="157" t="s">
        <v>1149</v>
      </c>
      <c r="GE12" s="158"/>
      <c r="GF12" s="159"/>
      <c r="GG12" s="157" t="s">
        <v>624</v>
      </c>
      <c r="GH12" s="158"/>
      <c r="GI12" s="159"/>
      <c r="GJ12" s="157" t="s">
        <v>1155</v>
      </c>
      <c r="GK12" s="158"/>
      <c r="GL12" s="159"/>
      <c r="GM12" s="157" t="s">
        <v>1159</v>
      </c>
      <c r="GN12" s="158"/>
      <c r="GO12" s="159"/>
      <c r="GP12" s="157" t="s">
        <v>1328</v>
      </c>
      <c r="GQ12" s="158"/>
      <c r="GR12" s="159"/>
      <c r="GS12" s="46"/>
      <c r="GT12" s="73"/>
      <c r="GV12" s="73"/>
      <c r="GY12" s="73"/>
      <c r="GZ12" s="73"/>
      <c r="HA12" s="73"/>
      <c r="HB12" s="73"/>
      <c r="HC12" s="73"/>
      <c r="HD12" s="73"/>
      <c r="HH12" s="73"/>
      <c r="HI12" s="73"/>
      <c r="HJ12" s="73"/>
    </row>
    <row r="13" spans="1:254" ht="100.5" customHeight="1" thickBot="1">
      <c r="A13" s="169"/>
      <c r="B13" s="169"/>
      <c r="C13" s="64" t="s">
        <v>1050</v>
      </c>
      <c r="D13" s="64" t="s">
        <v>1051</v>
      </c>
      <c r="E13" s="64" t="s">
        <v>32</v>
      </c>
      <c r="F13" s="64" t="s">
        <v>500</v>
      </c>
      <c r="G13" s="64" t="s">
        <v>1053</v>
      </c>
      <c r="H13" s="64" t="s">
        <v>1054</v>
      </c>
      <c r="I13" s="64" t="s">
        <v>331</v>
      </c>
      <c r="J13" s="64" t="s">
        <v>1056</v>
      </c>
      <c r="K13" s="64" t="s">
        <v>1057</v>
      </c>
      <c r="L13" s="64" t="s">
        <v>501</v>
      </c>
      <c r="M13" s="64" t="s">
        <v>502</v>
      </c>
      <c r="N13" s="64" t="s">
        <v>503</v>
      </c>
      <c r="O13" s="64" t="s">
        <v>1059</v>
      </c>
      <c r="P13" s="64" t="s">
        <v>1059</v>
      </c>
      <c r="Q13" s="64" t="s">
        <v>1060</v>
      </c>
      <c r="R13" s="64" t="s">
        <v>1062</v>
      </c>
      <c r="S13" s="64" t="s">
        <v>1063</v>
      </c>
      <c r="T13" s="64" t="s">
        <v>1064</v>
      </c>
      <c r="U13" s="64" t="s">
        <v>1066</v>
      </c>
      <c r="V13" s="64" t="s">
        <v>1067</v>
      </c>
      <c r="W13" s="64" t="s">
        <v>1068</v>
      </c>
      <c r="X13" s="64" t="s">
        <v>196</v>
      </c>
      <c r="Y13" s="64" t="s">
        <v>208</v>
      </c>
      <c r="Z13" s="64" t="s">
        <v>210</v>
      </c>
      <c r="AA13" s="64" t="s">
        <v>504</v>
      </c>
      <c r="AB13" s="64" t="s">
        <v>505</v>
      </c>
      <c r="AC13" s="64" t="s">
        <v>506</v>
      </c>
      <c r="AD13" s="64" t="s">
        <v>507</v>
      </c>
      <c r="AE13" s="64" t="s">
        <v>508</v>
      </c>
      <c r="AF13" s="64" t="s">
        <v>1069</v>
      </c>
      <c r="AG13" s="64" t="s">
        <v>513</v>
      </c>
      <c r="AH13" s="64" t="s">
        <v>514</v>
      </c>
      <c r="AI13" s="64" t="s">
        <v>1071</v>
      </c>
      <c r="AJ13" s="64" t="s">
        <v>214</v>
      </c>
      <c r="AK13" s="64" t="s">
        <v>1072</v>
      </c>
      <c r="AL13" s="64" t="s">
        <v>516</v>
      </c>
      <c r="AM13" s="64" t="s">
        <v>517</v>
      </c>
      <c r="AN13" s="64" t="s">
        <v>518</v>
      </c>
      <c r="AO13" s="64" t="s">
        <v>519</v>
      </c>
      <c r="AP13" s="64" t="s">
        <v>242</v>
      </c>
      <c r="AQ13" s="64" t="s">
        <v>882</v>
      </c>
      <c r="AR13" s="64" t="s">
        <v>243</v>
      </c>
      <c r="AS13" s="64" t="s">
        <v>1074</v>
      </c>
      <c r="AT13" s="64" t="s">
        <v>1075</v>
      </c>
      <c r="AU13" s="64" t="s">
        <v>86</v>
      </c>
      <c r="AV13" s="64" t="s">
        <v>523</v>
      </c>
      <c r="AW13" s="64" t="s">
        <v>524</v>
      </c>
      <c r="AX13" s="64" t="s">
        <v>525</v>
      </c>
      <c r="AY13" s="64" t="s">
        <v>526</v>
      </c>
      <c r="AZ13" s="64" t="s">
        <v>1076</v>
      </c>
      <c r="BA13" s="64" t="s">
        <v>191</v>
      </c>
      <c r="BB13" s="64" t="s">
        <v>1077</v>
      </c>
      <c r="BC13" s="64" t="s">
        <v>528</v>
      </c>
      <c r="BD13" s="64" t="s">
        <v>1078</v>
      </c>
      <c r="BE13" s="64" t="s">
        <v>83</v>
      </c>
      <c r="BF13" s="64" t="s">
        <v>529</v>
      </c>
      <c r="BG13" s="64" t="s">
        <v>203</v>
      </c>
      <c r="BH13" s="64" t="s">
        <v>1080</v>
      </c>
      <c r="BI13" s="64" t="s">
        <v>1081</v>
      </c>
      <c r="BJ13" s="64" t="s">
        <v>1082</v>
      </c>
      <c r="BK13" s="64" t="s">
        <v>352</v>
      </c>
      <c r="BL13" s="64" t="s">
        <v>520</v>
      </c>
      <c r="BM13" s="64" t="s">
        <v>521</v>
      </c>
      <c r="BN13" s="64" t="s">
        <v>347</v>
      </c>
      <c r="BO13" s="64" t="s">
        <v>67</v>
      </c>
      <c r="BP13" s="64" t="s">
        <v>1083</v>
      </c>
      <c r="BQ13" s="64" t="s">
        <v>68</v>
      </c>
      <c r="BR13" s="64" t="s">
        <v>1084</v>
      </c>
      <c r="BS13" s="64" t="s">
        <v>1085</v>
      </c>
      <c r="BT13" s="64" t="s">
        <v>533</v>
      </c>
      <c r="BU13" s="64" t="s">
        <v>534</v>
      </c>
      <c r="BV13" s="66" t="s">
        <v>535</v>
      </c>
      <c r="BW13" s="67" t="s">
        <v>1087</v>
      </c>
      <c r="BX13" s="64" t="s">
        <v>1088</v>
      </c>
      <c r="BY13" s="64" t="s">
        <v>1089</v>
      </c>
      <c r="BZ13" s="64" t="s">
        <v>218</v>
      </c>
      <c r="CA13" s="64" t="s">
        <v>219</v>
      </c>
      <c r="CB13" s="64" t="s">
        <v>549</v>
      </c>
      <c r="CC13" s="64" t="s">
        <v>1091</v>
      </c>
      <c r="CD13" s="64" t="s">
        <v>1092</v>
      </c>
      <c r="CE13" s="64" t="s">
        <v>1093</v>
      </c>
      <c r="CF13" s="64" t="s">
        <v>1094</v>
      </c>
      <c r="CG13" s="64" t="s">
        <v>1095</v>
      </c>
      <c r="CH13" s="64" t="s">
        <v>1096</v>
      </c>
      <c r="CI13" s="64" t="s">
        <v>550</v>
      </c>
      <c r="CJ13" s="64" t="s">
        <v>551</v>
      </c>
      <c r="CK13" s="64" t="s">
        <v>552</v>
      </c>
      <c r="CL13" s="64" t="s">
        <v>553</v>
      </c>
      <c r="CM13" s="64" t="s">
        <v>554</v>
      </c>
      <c r="CN13" s="66" t="s">
        <v>1097</v>
      </c>
      <c r="CO13" s="64" t="s">
        <v>1098</v>
      </c>
      <c r="CP13" s="64" t="s">
        <v>1099</v>
      </c>
      <c r="CQ13" s="64" t="s">
        <v>1100</v>
      </c>
      <c r="CR13" s="64" t="s">
        <v>231</v>
      </c>
      <c r="CS13" s="64" t="s">
        <v>1101</v>
      </c>
      <c r="CT13" s="64" t="s">
        <v>232</v>
      </c>
      <c r="CU13" s="64" t="s">
        <v>565</v>
      </c>
      <c r="CV13" s="64" t="s">
        <v>566</v>
      </c>
      <c r="CW13" s="64" t="s">
        <v>567</v>
      </c>
      <c r="CX13" s="64" t="s">
        <v>559</v>
      </c>
      <c r="CY13" s="64" t="s">
        <v>560</v>
      </c>
      <c r="CZ13" s="64" t="s">
        <v>561</v>
      </c>
      <c r="DA13" s="64" t="s">
        <v>562</v>
      </c>
      <c r="DB13" s="64" t="s">
        <v>563</v>
      </c>
      <c r="DC13" s="64" t="s">
        <v>564</v>
      </c>
      <c r="DD13" s="64" t="s">
        <v>568</v>
      </c>
      <c r="DE13" s="64" t="s">
        <v>1103</v>
      </c>
      <c r="DF13" s="64" t="s">
        <v>1104</v>
      </c>
      <c r="DG13" s="64" t="s">
        <v>572</v>
      </c>
      <c r="DH13" s="64" t="s">
        <v>573</v>
      </c>
      <c r="DI13" s="64" t="s">
        <v>1106</v>
      </c>
      <c r="DJ13" s="64" t="s">
        <v>1107</v>
      </c>
      <c r="DK13" s="64" t="s">
        <v>569</v>
      </c>
      <c r="DL13" s="64" t="s">
        <v>1108</v>
      </c>
      <c r="DM13" s="64" t="s">
        <v>570</v>
      </c>
      <c r="DN13" s="64" t="s">
        <v>1110</v>
      </c>
      <c r="DO13" s="64" t="s">
        <v>1111</v>
      </c>
      <c r="DP13" s="64" t="s">
        <v>571</v>
      </c>
      <c r="DQ13" s="64" t="s">
        <v>1112</v>
      </c>
      <c r="DR13" s="64" t="s">
        <v>1113</v>
      </c>
      <c r="DS13" s="64" t="s">
        <v>1114</v>
      </c>
      <c r="DT13" s="64" t="s">
        <v>1115</v>
      </c>
      <c r="DU13" s="64" t="s">
        <v>1116</v>
      </c>
      <c r="DV13" s="64" t="s">
        <v>1118</v>
      </c>
      <c r="DW13" s="64" t="s">
        <v>1119</v>
      </c>
      <c r="DX13" s="64" t="s">
        <v>1324</v>
      </c>
      <c r="DY13" s="64" t="s">
        <v>1120</v>
      </c>
      <c r="DZ13" s="64" t="s">
        <v>1325</v>
      </c>
      <c r="EA13" s="64" t="s">
        <v>1121</v>
      </c>
      <c r="EB13" s="64" t="s">
        <v>575</v>
      </c>
      <c r="EC13" s="64" t="s">
        <v>576</v>
      </c>
      <c r="ED13" s="64" t="s">
        <v>1122</v>
      </c>
      <c r="EE13" s="64" t="s">
        <v>403</v>
      </c>
      <c r="EF13" s="64" t="s">
        <v>577</v>
      </c>
      <c r="EG13" s="64" t="s">
        <v>1123</v>
      </c>
      <c r="EH13" s="64" t="s">
        <v>578</v>
      </c>
      <c r="EI13" s="64" t="s">
        <v>579</v>
      </c>
      <c r="EJ13" s="64" t="s">
        <v>1124</v>
      </c>
      <c r="EK13" s="64" t="s">
        <v>1125</v>
      </c>
      <c r="EL13" s="64" t="s">
        <v>1126</v>
      </c>
      <c r="EM13" s="64" t="s">
        <v>1127</v>
      </c>
      <c r="EN13" s="64" t="s">
        <v>580</v>
      </c>
      <c r="EO13" s="64" t="s">
        <v>581</v>
      </c>
      <c r="EP13" s="64" t="s">
        <v>1129</v>
      </c>
      <c r="EQ13" s="64" t="s">
        <v>582</v>
      </c>
      <c r="ER13" s="64" t="s">
        <v>583</v>
      </c>
      <c r="ES13" s="64" t="s">
        <v>1130</v>
      </c>
      <c r="ET13" s="64" t="s">
        <v>1131</v>
      </c>
      <c r="EU13" s="64" t="s">
        <v>1132</v>
      </c>
      <c r="EV13" s="64" t="s">
        <v>1133</v>
      </c>
      <c r="EW13" s="64" t="s">
        <v>1135</v>
      </c>
      <c r="EX13" s="64" t="s">
        <v>1136</v>
      </c>
      <c r="EY13" s="64" t="s">
        <v>1137</v>
      </c>
      <c r="EZ13" s="64" t="s">
        <v>242</v>
      </c>
      <c r="FA13" s="64" t="s">
        <v>250</v>
      </c>
      <c r="FB13" s="64" t="s">
        <v>243</v>
      </c>
      <c r="FC13" s="64" t="s">
        <v>587</v>
      </c>
      <c r="FD13" s="64" t="s">
        <v>588</v>
      </c>
      <c r="FE13" s="64" t="s">
        <v>1138</v>
      </c>
      <c r="FF13" s="64" t="s">
        <v>584</v>
      </c>
      <c r="FG13" s="64" t="s">
        <v>585</v>
      </c>
      <c r="FH13" s="64" t="s">
        <v>586</v>
      </c>
      <c r="FI13" s="64" t="s">
        <v>1140</v>
      </c>
      <c r="FJ13" s="64" t="s">
        <v>1141</v>
      </c>
      <c r="FK13" s="64" t="s">
        <v>1142</v>
      </c>
      <c r="FL13" s="64" t="s">
        <v>589</v>
      </c>
      <c r="FM13" s="64" t="s">
        <v>590</v>
      </c>
      <c r="FN13" s="64" t="s">
        <v>591</v>
      </c>
      <c r="FO13" s="64" t="s">
        <v>1144</v>
      </c>
      <c r="FP13" s="64" t="s">
        <v>1145</v>
      </c>
      <c r="FQ13" s="64" t="s">
        <v>1146</v>
      </c>
      <c r="FR13" s="64" t="s">
        <v>1379</v>
      </c>
      <c r="FS13" s="64" t="s">
        <v>592</v>
      </c>
      <c r="FT13" s="64" t="s">
        <v>593</v>
      </c>
      <c r="FU13" s="64" t="s">
        <v>594</v>
      </c>
      <c r="FV13" s="64" t="s">
        <v>364</v>
      </c>
      <c r="FW13" s="64" t="s">
        <v>595</v>
      </c>
      <c r="FX13" s="64" t="s">
        <v>596</v>
      </c>
      <c r="FY13" s="64" t="s">
        <v>1147</v>
      </c>
      <c r="FZ13" s="64" t="s">
        <v>1148</v>
      </c>
      <c r="GA13" s="64" t="s">
        <v>618</v>
      </c>
      <c r="GB13" s="64" t="s">
        <v>619</v>
      </c>
      <c r="GC13" s="64" t="s">
        <v>620</v>
      </c>
      <c r="GD13" s="64" t="s">
        <v>1150</v>
      </c>
      <c r="GE13" s="64" t="s">
        <v>1151</v>
      </c>
      <c r="GF13" s="64" t="s">
        <v>1152</v>
      </c>
      <c r="GG13" s="64" t="s">
        <v>625</v>
      </c>
      <c r="GH13" s="64" t="s">
        <v>1153</v>
      </c>
      <c r="GI13" s="64" t="s">
        <v>1154</v>
      </c>
      <c r="GJ13" s="64" t="s">
        <v>1156</v>
      </c>
      <c r="GK13" s="64" t="s">
        <v>1157</v>
      </c>
      <c r="GL13" s="64" t="s">
        <v>1158</v>
      </c>
      <c r="GM13" s="64" t="s">
        <v>626</v>
      </c>
      <c r="GN13" s="64" t="s">
        <v>627</v>
      </c>
      <c r="GO13" s="64" t="s">
        <v>628</v>
      </c>
      <c r="GP13" s="64" t="s">
        <v>1160</v>
      </c>
      <c r="GQ13" s="64" t="s">
        <v>1161</v>
      </c>
      <c r="GR13" s="64" t="s">
        <v>1162</v>
      </c>
    </row>
    <row r="14" spans="1:254" ht="16.5" thickBot="1">
      <c r="A14" s="20">
        <v>1</v>
      </c>
      <c r="B14" s="9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1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6.5" thickBot="1">
      <c r="A15" s="2">
        <v>2</v>
      </c>
      <c r="B15" s="90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5" thickBot="1">
      <c r="A16" s="2">
        <v>3</v>
      </c>
      <c r="B16" s="90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5" thickBot="1">
      <c r="A17" s="2">
        <v>4</v>
      </c>
      <c r="B17" s="90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5" thickBot="1">
      <c r="A18" s="2">
        <v>5</v>
      </c>
      <c r="B18" s="90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5" thickBot="1">
      <c r="A19" s="2">
        <v>6</v>
      </c>
      <c r="B19" s="90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5" thickBot="1">
      <c r="A20" s="2">
        <v>7</v>
      </c>
      <c r="B20" s="90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thickBot="1">
      <c r="A21" s="3">
        <v>8</v>
      </c>
      <c r="B21" s="9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ht="15.75" thickBot="1">
      <c r="A22" s="3">
        <v>9</v>
      </c>
      <c r="B22" s="90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ht="15.75" thickBot="1">
      <c r="A23" s="3">
        <v>10</v>
      </c>
      <c r="B23" s="90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6.5" thickBot="1">
      <c r="A24" s="3">
        <v>11</v>
      </c>
      <c r="B24" s="90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6.5" thickBot="1">
      <c r="A25" s="3">
        <v>12</v>
      </c>
      <c r="B25" s="90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.5" thickBot="1">
      <c r="A26" s="3">
        <v>13</v>
      </c>
      <c r="B26" s="90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5" thickBot="1">
      <c r="A27" s="3">
        <v>14</v>
      </c>
      <c r="B27" s="90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5" thickBot="1">
      <c r="A28" s="3">
        <v>15</v>
      </c>
      <c r="B28" s="90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5" thickBot="1">
      <c r="A29" s="3">
        <v>16</v>
      </c>
      <c r="B29" s="90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5" thickBot="1">
      <c r="A30" s="3">
        <v>17</v>
      </c>
      <c r="B30" s="90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5" thickBot="1">
      <c r="A31" s="3">
        <v>18</v>
      </c>
      <c r="B31" s="90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5" thickBot="1">
      <c r="A32" s="3">
        <v>19</v>
      </c>
      <c r="B32" s="90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.5" thickBot="1">
      <c r="A33" s="3">
        <v>20</v>
      </c>
      <c r="B33" s="90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5" thickBot="1">
      <c r="A34" s="3">
        <v>21</v>
      </c>
      <c r="B34" s="90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6.5" thickBot="1">
      <c r="A35" s="3">
        <v>22</v>
      </c>
      <c r="B35" s="90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thickBot="1">
      <c r="A36" s="3">
        <v>23</v>
      </c>
      <c r="B36" s="90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ht="15.75" thickBot="1">
      <c r="A37" s="3">
        <v>24</v>
      </c>
      <c r="B37" s="90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ht="15.75" thickBot="1">
      <c r="A38" s="3">
        <v>25</v>
      </c>
      <c r="B38" s="90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103" t="s">
        <v>276</v>
      </c>
      <c r="B39" s="104"/>
      <c r="C39" s="3">
        <f>C14+C15+C16+C17+C18+C19+C20+C21+C22+C23+C24+C25+C26+C27+C28+C29+C30+C31+C32+C33+C34+C35+C36+C37+C38</f>
        <v>0</v>
      </c>
      <c r="D39" s="80">
        <f t="shared" ref="D39:T39" si="0">D14+D15+D16+D17+D18+D19+D20+D21+D22+D23+D24+D25+D26+D27+D28+D29+D30+D31+D32+D33+D34+D35+D36+D37+D38</f>
        <v>0</v>
      </c>
      <c r="E39" s="80">
        <f t="shared" si="0"/>
        <v>0</v>
      </c>
      <c r="F39" s="80">
        <f t="shared" si="0"/>
        <v>0</v>
      </c>
      <c r="G39" s="80">
        <f t="shared" si="0"/>
        <v>0</v>
      </c>
      <c r="H39" s="80">
        <f t="shared" si="0"/>
        <v>0</v>
      </c>
      <c r="I39" s="80">
        <f t="shared" si="0"/>
        <v>0</v>
      </c>
      <c r="J39" s="80">
        <f t="shared" si="0"/>
        <v>0</v>
      </c>
      <c r="K39" s="80">
        <f t="shared" si="0"/>
        <v>0</v>
      </c>
      <c r="L39" s="80">
        <f t="shared" si="0"/>
        <v>0</v>
      </c>
      <c r="M39" s="80">
        <f t="shared" si="0"/>
        <v>0</v>
      </c>
      <c r="N39" s="80">
        <f t="shared" si="0"/>
        <v>0</v>
      </c>
      <c r="O39" s="80">
        <f t="shared" si="0"/>
        <v>0</v>
      </c>
      <c r="P39" s="80">
        <f t="shared" si="0"/>
        <v>0</v>
      </c>
      <c r="Q39" s="80">
        <f t="shared" si="0"/>
        <v>0</v>
      </c>
      <c r="R39" s="80">
        <f t="shared" si="0"/>
        <v>0</v>
      </c>
      <c r="S39" s="80">
        <f t="shared" si="0"/>
        <v>0</v>
      </c>
      <c r="T39" s="80">
        <f t="shared" si="0"/>
        <v>0</v>
      </c>
      <c r="U39" s="80">
        <f t="shared" ref="U39" si="1">U14+U15+U16+U17+U18+U19+U20+U21+U22+U23+U24+U25+U26+U27+U28+U29+U30+U31+U32+U33+U34+U35+U36+U37+U38</f>
        <v>0</v>
      </c>
      <c r="V39" s="80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2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2">
        <f t="shared" si="9"/>
        <v>0</v>
      </c>
      <c r="GE39" s="3">
        <f t="shared" si="9"/>
        <v>0</v>
      </c>
      <c r="GF39" s="3">
        <f t="shared" si="9"/>
        <v>0</v>
      </c>
      <c r="GG39" s="82">
        <f t="shared" si="9"/>
        <v>0</v>
      </c>
      <c r="GH39" s="3">
        <f t="shared" si="9"/>
        <v>0</v>
      </c>
      <c r="GI39" s="3">
        <f t="shared" si="9"/>
        <v>0</v>
      </c>
      <c r="GJ39" s="82">
        <f t="shared" si="9"/>
        <v>0</v>
      </c>
      <c r="GK39" s="3">
        <f t="shared" si="9"/>
        <v>0</v>
      </c>
      <c r="GL39" s="3">
        <f t="shared" si="9"/>
        <v>0</v>
      </c>
      <c r="GM39" s="82">
        <f t="shared" si="9"/>
        <v>0</v>
      </c>
      <c r="GN39" s="3">
        <f t="shared" si="9"/>
        <v>0</v>
      </c>
      <c r="GO39" s="3">
        <f t="shared" si="9"/>
        <v>0</v>
      </c>
      <c r="GP39" s="82">
        <f t="shared" si="9"/>
        <v>0</v>
      </c>
      <c r="GQ39" s="80">
        <f t="shared" si="9"/>
        <v>0</v>
      </c>
      <c r="GR39" s="80">
        <f t="shared" si="9"/>
        <v>0</v>
      </c>
    </row>
    <row r="40" spans="1:254" ht="37.5" customHeight="1">
      <c r="A40" s="107" t="s">
        <v>839</v>
      </c>
      <c r="B40" s="108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>
      <c r="B42" s="179" t="s">
        <v>809</v>
      </c>
      <c r="C42" s="179"/>
      <c r="D42" s="179"/>
      <c r="E42" s="179"/>
      <c r="F42" s="31"/>
      <c r="G42" s="31"/>
      <c r="H42" s="31"/>
      <c r="I42" s="31"/>
      <c r="J42" s="31"/>
      <c r="K42" s="31"/>
      <c r="L42" s="81"/>
      <c r="M42" s="31"/>
    </row>
    <row r="43" spans="1:254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1387</v>
      </c>
      <c r="I44" s="31"/>
      <c r="J44" s="31"/>
      <c r="K44" s="31"/>
      <c r="L44" s="31"/>
      <c r="M44" s="31"/>
    </row>
    <row r="45" spans="1:254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66" t="s">
        <v>56</v>
      </c>
      <c r="E47" s="166"/>
      <c r="F47" s="125" t="s">
        <v>3</v>
      </c>
      <c r="G47" s="126"/>
      <c r="H47" s="127" t="s">
        <v>329</v>
      </c>
      <c r="I47" s="128"/>
      <c r="J47" s="31"/>
      <c r="K47" s="31"/>
      <c r="L47" s="31"/>
      <c r="M47" s="31"/>
    </row>
    <row r="48" spans="1:254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66" t="s">
        <v>157</v>
      </c>
      <c r="E56" s="166"/>
      <c r="F56" s="123" t="s">
        <v>115</v>
      </c>
      <c r="G56" s="124"/>
      <c r="H56" s="127" t="s">
        <v>172</v>
      </c>
      <c r="I56" s="128"/>
      <c r="J56" s="122" t="s">
        <v>184</v>
      </c>
      <c r="K56" s="122"/>
      <c r="L56" s="122" t="s">
        <v>116</v>
      </c>
      <c r="M56" s="122"/>
    </row>
    <row r="57" spans="2:13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>
      <c r="B65" s="73"/>
      <c r="C65" s="73"/>
      <c r="D65" s="84"/>
      <c r="E65" s="84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  <ignoredErrors>
    <ignoredError sqref="E48:E50 G48:G49 G50 D51 E57:E59 G57:G59 I57:I59 K57:K5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KM64"/>
  <sheetViews>
    <sheetView tabSelected="1" topLeftCell="A29" zoomScale="80" zoomScaleNormal="80" workbookViewId="0">
      <selection activeCell="J66" sqref="J66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>
      <c r="A1" s="6" t="s">
        <v>152</v>
      </c>
      <c r="B1" s="14" t="s">
        <v>1375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75">
      <c r="A2" s="8" t="s">
        <v>1418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12" t="s">
        <v>1374</v>
      </c>
      <c r="IT2" s="112"/>
      <c r="KK2" s="112" t="s">
        <v>1387</v>
      </c>
      <c r="KL2" s="112"/>
    </row>
    <row r="3" spans="1:29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80" t="s">
        <v>1392</v>
      </c>
      <c r="ID3" s="180"/>
      <c r="IE3" s="180"/>
      <c r="IF3" s="180"/>
      <c r="IG3" s="180"/>
      <c r="IH3" s="180"/>
      <c r="II3" s="180"/>
      <c r="IJ3" s="180"/>
      <c r="IK3" s="180"/>
      <c r="IL3" s="180"/>
      <c r="IM3" s="180"/>
      <c r="IN3" s="180"/>
      <c r="IO3" s="180"/>
      <c r="IP3" s="180"/>
      <c r="IQ3" s="180"/>
      <c r="IR3" s="180"/>
      <c r="IS3" s="180"/>
      <c r="IT3" s="180"/>
    </row>
    <row r="4" spans="1:299" ht="15.6" customHeight="1">
      <c r="A4" s="167" t="s">
        <v>0</v>
      </c>
      <c r="B4" s="167" t="s">
        <v>1</v>
      </c>
      <c r="C4" s="181" t="s">
        <v>1388</v>
      </c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70"/>
      <c r="Y4" s="70"/>
      <c r="Z4" s="70"/>
      <c r="AA4" s="70"/>
      <c r="AB4" s="70"/>
      <c r="AC4" s="70"/>
      <c r="AD4" s="70"/>
      <c r="AE4" s="70"/>
      <c r="AF4" s="71"/>
      <c r="AG4" s="129" t="s">
        <v>2</v>
      </c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 t="s">
        <v>1389</v>
      </c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3" t="s">
        <v>114</v>
      </c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  <c r="GQ4" s="133"/>
      <c r="GR4" s="133"/>
      <c r="GS4" s="133"/>
      <c r="GT4" s="133"/>
      <c r="GU4" s="133"/>
      <c r="GV4" s="133"/>
      <c r="GW4" s="133"/>
      <c r="GX4" s="133"/>
      <c r="GY4" s="133"/>
      <c r="GZ4" s="133"/>
      <c r="HA4" s="133"/>
      <c r="HB4" s="133"/>
      <c r="HC4" s="133"/>
      <c r="HD4" s="133"/>
      <c r="HE4" s="133"/>
      <c r="HF4" s="133"/>
      <c r="HG4" s="133"/>
      <c r="HH4" s="133"/>
      <c r="HI4" s="133"/>
      <c r="HJ4" s="133"/>
      <c r="HK4" s="133"/>
      <c r="HL4" s="133"/>
      <c r="HM4" s="133"/>
      <c r="HN4" s="133"/>
      <c r="HO4" s="133"/>
      <c r="HP4" s="133"/>
      <c r="HQ4" s="133"/>
      <c r="HR4" s="133"/>
      <c r="HS4" s="133"/>
      <c r="HT4" s="133"/>
      <c r="HU4" s="133"/>
      <c r="HV4" s="133"/>
      <c r="HW4" s="133"/>
      <c r="HX4" s="133"/>
      <c r="HY4" s="133"/>
      <c r="HZ4" s="96" t="s">
        <v>1393</v>
      </c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  <c r="IS4" s="96"/>
      <c r="IT4" s="96"/>
      <c r="IU4" s="72"/>
      <c r="IV4" s="72"/>
      <c r="IW4" s="72"/>
      <c r="IX4" s="72"/>
      <c r="IY4" s="72"/>
      <c r="IZ4" s="72"/>
      <c r="JA4" s="72"/>
      <c r="JB4" s="72"/>
      <c r="JC4" s="72"/>
      <c r="JD4" s="77"/>
      <c r="JE4" s="77"/>
      <c r="JF4" s="77"/>
      <c r="JG4" s="77"/>
      <c r="JH4" s="77"/>
      <c r="JI4" s="77"/>
      <c r="JJ4" s="78"/>
      <c r="JK4" s="78"/>
      <c r="JL4" s="78"/>
      <c r="JM4" s="78"/>
      <c r="JN4" s="78"/>
      <c r="JO4" s="78"/>
      <c r="JP4" s="78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</row>
    <row r="5" spans="1:299" ht="15" customHeight="1">
      <c r="A5" s="168"/>
      <c r="B5" s="168"/>
      <c r="C5" s="119" t="s">
        <v>1380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 t="s">
        <v>1381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 t="s">
        <v>3</v>
      </c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1" t="s">
        <v>713</v>
      </c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 t="s">
        <v>329</v>
      </c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  <c r="DA5" s="111"/>
      <c r="DB5" s="111"/>
      <c r="DC5" s="111"/>
      <c r="DD5" s="119" t="s">
        <v>330</v>
      </c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 t="s">
        <v>157</v>
      </c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 t="s">
        <v>115</v>
      </c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7" t="s">
        <v>172</v>
      </c>
      <c r="FP5" s="117"/>
      <c r="FQ5" s="117"/>
      <c r="FR5" s="117"/>
      <c r="FS5" s="117"/>
      <c r="FT5" s="117"/>
      <c r="FU5" s="117"/>
      <c r="FV5" s="117"/>
      <c r="FW5" s="117"/>
      <c r="FX5" s="117"/>
      <c r="FY5" s="117"/>
      <c r="FZ5" s="117"/>
      <c r="GA5" s="117"/>
      <c r="GB5" s="117"/>
      <c r="GC5" s="117"/>
      <c r="GD5" s="117"/>
      <c r="GE5" s="117"/>
      <c r="GF5" s="117"/>
      <c r="GG5" s="117"/>
      <c r="GH5" s="117"/>
      <c r="GI5" s="117"/>
      <c r="GJ5" s="117" t="s">
        <v>184</v>
      </c>
      <c r="GK5" s="117"/>
      <c r="GL5" s="117"/>
      <c r="GM5" s="117"/>
      <c r="GN5" s="117"/>
      <c r="GO5" s="117"/>
      <c r="GP5" s="117"/>
      <c r="GQ5" s="117"/>
      <c r="GR5" s="117"/>
      <c r="GS5" s="117"/>
      <c r="GT5" s="117"/>
      <c r="GU5" s="117"/>
      <c r="GV5" s="117"/>
      <c r="GW5" s="117"/>
      <c r="GX5" s="117"/>
      <c r="GY5" s="117"/>
      <c r="GZ5" s="117"/>
      <c r="HA5" s="117"/>
      <c r="HB5" s="117"/>
      <c r="HC5" s="117"/>
      <c r="HD5" s="117"/>
      <c r="HE5" s="117" t="s">
        <v>116</v>
      </c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7"/>
      <c r="HZ5" s="111" t="s">
        <v>1386</v>
      </c>
      <c r="IA5" s="111"/>
      <c r="IB5" s="111"/>
      <c r="IC5" s="111"/>
      <c r="ID5" s="111"/>
      <c r="IE5" s="111"/>
      <c r="IF5" s="111"/>
      <c r="IG5" s="111"/>
      <c r="IH5" s="111"/>
      <c r="II5" s="111"/>
      <c r="IJ5" s="111"/>
      <c r="IK5" s="111"/>
      <c r="IL5" s="111"/>
      <c r="IM5" s="111"/>
      <c r="IN5" s="111"/>
      <c r="IO5" s="111"/>
      <c r="IP5" s="111"/>
      <c r="IQ5" s="111"/>
      <c r="IR5" s="111"/>
      <c r="IS5" s="111"/>
      <c r="IT5" s="111"/>
      <c r="IU5" s="111"/>
      <c r="IV5" s="111"/>
      <c r="IW5" s="111"/>
      <c r="IX5" s="111"/>
      <c r="IY5" s="111"/>
      <c r="IZ5" s="111"/>
      <c r="JA5" s="111"/>
      <c r="JB5" s="111"/>
      <c r="JC5" s="111"/>
    </row>
    <row r="6" spans="1:299" ht="4.1500000000000004" hidden="1" customHeight="1">
      <c r="A6" s="168"/>
      <c r="B6" s="168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17"/>
      <c r="HF6" s="117"/>
      <c r="HG6" s="117"/>
      <c r="HH6" s="117"/>
      <c r="HI6" s="117"/>
      <c r="HJ6" s="117"/>
      <c r="HK6" s="117"/>
      <c r="HL6" s="117"/>
      <c r="HM6" s="117"/>
      <c r="HN6" s="117"/>
      <c r="HO6" s="117"/>
      <c r="HP6" s="117"/>
      <c r="HQ6" s="117"/>
      <c r="HR6" s="117"/>
      <c r="HS6" s="117"/>
      <c r="HT6" s="117"/>
      <c r="HU6" s="117"/>
      <c r="HV6" s="117"/>
      <c r="HW6" s="117"/>
      <c r="HX6" s="117"/>
      <c r="HY6" s="117"/>
      <c r="HZ6" s="111"/>
      <c r="IA6" s="111"/>
      <c r="IB6" s="111"/>
      <c r="IC6" s="111"/>
      <c r="ID6" s="111"/>
      <c r="IE6" s="111"/>
      <c r="IF6" s="111"/>
      <c r="IG6" s="111"/>
      <c r="IH6" s="111"/>
      <c r="II6" s="111"/>
      <c r="IJ6" s="111"/>
      <c r="IK6" s="111"/>
      <c r="IL6" s="111"/>
      <c r="IM6" s="111"/>
      <c r="IN6" s="111"/>
      <c r="IO6" s="111"/>
      <c r="IP6" s="111"/>
      <c r="IQ6" s="111"/>
      <c r="IR6" s="111"/>
      <c r="IS6" s="111"/>
      <c r="IT6" s="111"/>
      <c r="IU6" s="111"/>
      <c r="IV6" s="111"/>
      <c r="IW6" s="111"/>
      <c r="IX6" s="111"/>
      <c r="IY6" s="111"/>
      <c r="IZ6" s="111"/>
      <c r="JA6" s="111"/>
      <c r="JB6" s="111"/>
      <c r="JC6" s="111"/>
    </row>
    <row r="7" spans="1:299" ht="16.149999999999999" hidden="1" customHeight="1">
      <c r="A7" s="168"/>
      <c r="B7" s="168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17"/>
      <c r="HF7" s="117"/>
      <c r="HG7" s="117"/>
      <c r="HH7" s="117"/>
      <c r="HI7" s="117"/>
      <c r="HJ7" s="117"/>
      <c r="HK7" s="117"/>
      <c r="HL7" s="117"/>
      <c r="HM7" s="117"/>
      <c r="HN7" s="117"/>
      <c r="HO7" s="117"/>
      <c r="HP7" s="117"/>
      <c r="HQ7" s="117"/>
      <c r="HR7" s="117"/>
      <c r="HS7" s="117"/>
      <c r="HT7" s="117"/>
      <c r="HU7" s="117"/>
      <c r="HV7" s="117"/>
      <c r="HW7" s="117"/>
      <c r="HX7" s="117"/>
      <c r="HY7" s="117"/>
      <c r="HZ7" s="111"/>
      <c r="IA7" s="111"/>
      <c r="IB7" s="111"/>
      <c r="IC7" s="111"/>
      <c r="ID7" s="111"/>
      <c r="IE7" s="111"/>
      <c r="IF7" s="111"/>
      <c r="IG7" s="111"/>
      <c r="IH7" s="111"/>
      <c r="II7" s="111"/>
      <c r="IJ7" s="111"/>
      <c r="IK7" s="111"/>
      <c r="IL7" s="111"/>
      <c r="IM7" s="111"/>
      <c r="IN7" s="111"/>
      <c r="IO7" s="111"/>
      <c r="IP7" s="111"/>
      <c r="IQ7" s="111"/>
      <c r="IR7" s="111"/>
      <c r="IS7" s="111"/>
      <c r="IT7" s="111"/>
      <c r="IU7" s="111"/>
      <c r="IV7" s="111"/>
      <c r="IW7" s="111"/>
      <c r="IX7" s="111"/>
      <c r="IY7" s="111"/>
      <c r="IZ7" s="111"/>
      <c r="JA7" s="111"/>
      <c r="JB7" s="111"/>
      <c r="JC7" s="111"/>
    </row>
    <row r="8" spans="1:299" ht="17.45" hidden="1" customHeight="1">
      <c r="A8" s="168"/>
      <c r="B8" s="168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19"/>
      <c r="DE8" s="119"/>
      <c r="DF8" s="119"/>
      <c r="DG8" s="119"/>
      <c r="DH8" s="119"/>
      <c r="DI8" s="119"/>
      <c r="DJ8" s="119"/>
      <c r="DK8" s="119"/>
      <c r="DL8" s="119"/>
      <c r="DM8" s="119"/>
      <c r="DN8" s="119"/>
      <c r="DO8" s="119"/>
      <c r="DP8" s="119"/>
      <c r="DQ8" s="119"/>
      <c r="DR8" s="119"/>
      <c r="DS8" s="119"/>
      <c r="DT8" s="119"/>
      <c r="DU8" s="119"/>
      <c r="DV8" s="119"/>
      <c r="DW8" s="119"/>
      <c r="DX8" s="11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17"/>
      <c r="HF8" s="117"/>
      <c r="HG8" s="117"/>
      <c r="HH8" s="117"/>
      <c r="HI8" s="117"/>
      <c r="HJ8" s="117"/>
      <c r="HK8" s="117"/>
      <c r="HL8" s="117"/>
      <c r="HM8" s="117"/>
      <c r="HN8" s="117"/>
      <c r="HO8" s="117"/>
      <c r="HP8" s="117"/>
      <c r="HQ8" s="117"/>
      <c r="HR8" s="117"/>
      <c r="HS8" s="117"/>
      <c r="HT8" s="117"/>
      <c r="HU8" s="117"/>
      <c r="HV8" s="117"/>
      <c r="HW8" s="117"/>
      <c r="HX8" s="117"/>
      <c r="HY8" s="117"/>
      <c r="HZ8" s="111"/>
      <c r="IA8" s="111"/>
      <c r="IB8" s="111"/>
      <c r="IC8" s="111"/>
      <c r="ID8" s="111"/>
      <c r="IE8" s="111"/>
      <c r="IF8" s="111"/>
      <c r="IG8" s="111"/>
      <c r="IH8" s="111"/>
      <c r="II8" s="111"/>
      <c r="IJ8" s="111"/>
      <c r="IK8" s="111"/>
      <c r="IL8" s="111"/>
      <c r="IM8" s="111"/>
      <c r="IN8" s="111"/>
      <c r="IO8" s="111"/>
      <c r="IP8" s="111"/>
      <c r="IQ8" s="111"/>
      <c r="IR8" s="111"/>
      <c r="IS8" s="111"/>
      <c r="IT8" s="111"/>
      <c r="IU8" s="111"/>
      <c r="IV8" s="111"/>
      <c r="IW8" s="111"/>
      <c r="IX8" s="111"/>
      <c r="IY8" s="111"/>
      <c r="IZ8" s="111"/>
      <c r="JA8" s="111"/>
      <c r="JB8" s="111"/>
      <c r="JC8" s="111"/>
    </row>
    <row r="9" spans="1:299" ht="18" hidden="1" customHeight="1">
      <c r="A9" s="168"/>
      <c r="B9" s="168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17"/>
      <c r="HF9" s="117"/>
      <c r="HG9" s="117"/>
      <c r="HH9" s="117"/>
      <c r="HI9" s="117"/>
      <c r="HJ9" s="117"/>
      <c r="HK9" s="117"/>
      <c r="HL9" s="117"/>
      <c r="HM9" s="117"/>
      <c r="HN9" s="117"/>
      <c r="HO9" s="117"/>
      <c r="HP9" s="117"/>
      <c r="HQ9" s="117"/>
      <c r="HR9" s="117"/>
      <c r="HS9" s="117"/>
      <c r="HT9" s="117"/>
      <c r="HU9" s="117"/>
      <c r="HV9" s="117"/>
      <c r="HW9" s="117"/>
      <c r="HX9" s="117"/>
      <c r="HY9" s="117"/>
      <c r="HZ9" s="111"/>
      <c r="IA9" s="111"/>
      <c r="IB9" s="111"/>
      <c r="IC9" s="111"/>
      <c r="ID9" s="111"/>
      <c r="IE9" s="111"/>
      <c r="IF9" s="111"/>
      <c r="IG9" s="111"/>
      <c r="IH9" s="111"/>
      <c r="II9" s="111"/>
      <c r="IJ9" s="111"/>
      <c r="IK9" s="111"/>
      <c r="IL9" s="111"/>
      <c r="IM9" s="111"/>
      <c r="IN9" s="111"/>
      <c r="IO9" s="111"/>
      <c r="IP9" s="111"/>
      <c r="IQ9" s="111"/>
      <c r="IR9" s="111"/>
      <c r="IS9" s="111"/>
      <c r="IT9" s="111"/>
      <c r="IU9" s="111"/>
      <c r="IV9" s="111"/>
      <c r="IW9" s="111"/>
      <c r="IX9" s="111"/>
      <c r="IY9" s="111"/>
      <c r="IZ9" s="111"/>
      <c r="JA9" s="111"/>
      <c r="JB9" s="111"/>
      <c r="JC9" s="111"/>
    </row>
    <row r="10" spans="1:299" ht="30" hidden="1" customHeight="1">
      <c r="A10" s="168"/>
      <c r="B10" s="168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17"/>
      <c r="HF10" s="117"/>
      <c r="HG10" s="117"/>
      <c r="HH10" s="117"/>
      <c r="HI10" s="117"/>
      <c r="HJ10" s="117"/>
      <c r="HK10" s="117"/>
      <c r="HL10" s="117"/>
      <c r="HM10" s="117"/>
      <c r="HN10" s="117"/>
      <c r="HO10" s="117"/>
      <c r="HP10" s="117"/>
      <c r="HQ10" s="117"/>
      <c r="HR10" s="117"/>
      <c r="HS10" s="117"/>
      <c r="HT10" s="117"/>
      <c r="HU10" s="117"/>
      <c r="HV10" s="117"/>
      <c r="HW10" s="117"/>
      <c r="HX10" s="117"/>
      <c r="HY10" s="117"/>
      <c r="HZ10" s="111"/>
      <c r="IA10" s="111"/>
      <c r="IB10" s="111"/>
      <c r="IC10" s="111"/>
      <c r="ID10" s="111"/>
      <c r="IE10" s="111"/>
      <c r="IF10" s="111"/>
      <c r="IG10" s="111"/>
      <c r="IH10" s="111"/>
      <c r="II10" s="111"/>
      <c r="IJ10" s="111"/>
      <c r="IK10" s="111"/>
      <c r="IL10" s="111"/>
      <c r="IM10" s="111"/>
      <c r="IN10" s="111"/>
      <c r="IO10" s="111"/>
      <c r="IP10" s="111"/>
      <c r="IQ10" s="111"/>
      <c r="IR10" s="111"/>
      <c r="IS10" s="111"/>
      <c r="IT10" s="111"/>
      <c r="IU10" s="111"/>
      <c r="IV10" s="111"/>
      <c r="IW10" s="111"/>
      <c r="IX10" s="111"/>
      <c r="IY10" s="111"/>
      <c r="IZ10" s="111"/>
      <c r="JA10" s="111"/>
      <c r="JB10" s="111"/>
      <c r="JC10" s="111"/>
    </row>
    <row r="11" spans="1:299" ht="15.75">
      <c r="A11" s="168"/>
      <c r="B11" s="168"/>
      <c r="C11" s="106" t="s">
        <v>629</v>
      </c>
      <c r="D11" s="106" t="s">
        <v>5</v>
      </c>
      <c r="E11" s="106" t="s">
        <v>6</v>
      </c>
      <c r="F11" s="106" t="s">
        <v>630</v>
      </c>
      <c r="G11" s="106" t="s">
        <v>7</v>
      </c>
      <c r="H11" s="106" t="s">
        <v>8</v>
      </c>
      <c r="I11" s="106" t="s">
        <v>631</v>
      </c>
      <c r="J11" s="106" t="s">
        <v>9</v>
      </c>
      <c r="K11" s="106" t="s">
        <v>10</v>
      </c>
      <c r="L11" s="106" t="s">
        <v>703</v>
      </c>
      <c r="M11" s="106" t="s">
        <v>9</v>
      </c>
      <c r="N11" s="106" t="s">
        <v>10</v>
      </c>
      <c r="O11" s="106" t="s">
        <v>632</v>
      </c>
      <c r="P11" s="106" t="s">
        <v>11</v>
      </c>
      <c r="Q11" s="106" t="s">
        <v>4</v>
      </c>
      <c r="R11" s="106" t="s">
        <v>633</v>
      </c>
      <c r="S11" s="106" t="s">
        <v>6</v>
      </c>
      <c r="T11" s="106" t="s">
        <v>12</v>
      </c>
      <c r="U11" s="106" t="s">
        <v>634</v>
      </c>
      <c r="V11" s="106" t="s">
        <v>6</v>
      </c>
      <c r="W11" s="106" t="s">
        <v>12</v>
      </c>
      <c r="X11" s="106" t="s">
        <v>635</v>
      </c>
      <c r="Y11" s="106"/>
      <c r="Z11" s="106"/>
      <c r="AA11" s="106" t="s">
        <v>636</v>
      </c>
      <c r="AB11" s="106"/>
      <c r="AC11" s="106"/>
      <c r="AD11" s="106" t="s">
        <v>637</v>
      </c>
      <c r="AE11" s="106"/>
      <c r="AF11" s="106"/>
      <c r="AG11" s="106" t="s">
        <v>704</v>
      </c>
      <c r="AH11" s="106"/>
      <c r="AI11" s="106"/>
      <c r="AJ11" s="106" t="s">
        <v>638</v>
      </c>
      <c r="AK11" s="106"/>
      <c r="AL11" s="106"/>
      <c r="AM11" s="106" t="s">
        <v>639</v>
      </c>
      <c r="AN11" s="106"/>
      <c r="AO11" s="106"/>
      <c r="AP11" s="118" t="s">
        <v>640</v>
      </c>
      <c r="AQ11" s="118"/>
      <c r="AR11" s="118"/>
      <c r="AS11" s="106" t="s">
        <v>641</v>
      </c>
      <c r="AT11" s="106"/>
      <c r="AU11" s="106"/>
      <c r="AV11" s="106" t="s">
        <v>642</v>
      </c>
      <c r="AW11" s="106"/>
      <c r="AX11" s="106"/>
      <c r="AY11" s="106" t="s">
        <v>643</v>
      </c>
      <c r="AZ11" s="106"/>
      <c r="BA11" s="106"/>
      <c r="BB11" s="106" t="s">
        <v>644</v>
      </c>
      <c r="BC11" s="106"/>
      <c r="BD11" s="106"/>
      <c r="BE11" s="106" t="s">
        <v>645</v>
      </c>
      <c r="BF11" s="106"/>
      <c r="BG11" s="106"/>
      <c r="BH11" s="118" t="s">
        <v>646</v>
      </c>
      <c r="BI11" s="118"/>
      <c r="BJ11" s="118"/>
      <c r="BK11" s="118" t="s">
        <v>705</v>
      </c>
      <c r="BL11" s="118"/>
      <c r="BM11" s="118"/>
      <c r="BN11" s="106" t="s">
        <v>647</v>
      </c>
      <c r="BO11" s="106"/>
      <c r="BP11" s="106"/>
      <c r="BQ11" s="106" t="s">
        <v>648</v>
      </c>
      <c r="BR11" s="106"/>
      <c r="BS11" s="106"/>
      <c r="BT11" s="118" t="s">
        <v>649</v>
      </c>
      <c r="BU11" s="118"/>
      <c r="BV11" s="118"/>
      <c r="BW11" s="106" t="s">
        <v>650</v>
      </c>
      <c r="BX11" s="106"/>
      <c r="BY11" s="106"/>
      <c r="BZ11" s="106" t="s">
        <v>651</v>
      </c>
      <c r="CA11" s="106"/>
      <c r="CB11" s="106"/>
      <c r="CC11" s="106" t="s">
        <v>652</v>
      </c>
      <c r="CD11" s="106"/>
      <c r="CE11" s="106"/>
      <c r="CF11" s="106" t="s">
        <v>653</v>
      </c>
      <c r="CG11" s="106"/>
      <c r="CH11" s="106"/>
      <c r="CI11" s="106" t="s">
        <v>654</v>
      </c>
      <c r="CJ11" s="106"/>
      <c r="CK11" s="106"/>
      <c r="CL11" s="106" t="s">
        <v>655</v>
      </c>
      <c r="CM11" s="106"/>
      <c r="CN11" s="106"/>
      <c r="CO11" s="106" t="s">
        <v>706</v>
      </c>
      <c r="CP11" s="106"/>
      <c r="CQ11" s="106"/>
      <c r="CR11" s="106" t="s">
        <v>656</v>
      </c>
      <c r="CS11" s="106"/>
      <c r="CT11" s="106"/>
      <c r="CU11" s="106" t="s">
        <v>657</v>
      </c>
      <c r="CV11" s="106"/>
      <c r="CW11" s="106"/>
      <c r="CX11" s="106" t="s">
        <v>658</v>
      </c>
      <c r="CY11" s="106"/>
      <c r="CZ11" s="106"/>
      <c r="DA11" s="106" t="s">
        <v>659</v>
      </c>
      <c r="DB11" s="106"/>
      <c r="DC11" s="106"/>
      <c r="DD11" s="118" t="s">
        <v>660</v>
      </c>
      <c r="DE11" s="118"/>
      <c r="DF11" s="118"/>
      <c r="DG11" s="118" t="s">
        <v>661</v>
      </c>
      <c r="DH11" s="118"/>
      <c r="DI11" s="118"/>
      <c r="DJ11" s="118" t="s">
        <v>662</v>
      </c>
      <c r="DK11" s="118"/>
      <c r="DL11" s="118"/>
      <c r="DM11" s="118" t="s">
        <v>707</v>
      </c>
      <c r="DN11" s="118"/>
      <c r="DO11" s="118"/>
      <c r="DP11" s="118" t="s">
        <v>663</v>
      </c>
      <c r="DQ11" s="118"/>
      <c r="DR11" s="118"/>
      <c r="DS11" s="118" t="s">
        <v>664</v>
      </c>
      <c r="DT11" s="118"/>
      <c r="DU11" s="118"/>
      <c r="DV11" s="118" t="s">
        <v>665</v>
      </c>
      <c r="DW11" s="118"/>
      <c r="DX11" s="118"/>
      <c r="DY11" s="118" t="s">
        <v>666</v>
      </c>
      <c r="DZ11" s="118"/>
      <c r="EA11" s="118"/>
      <c r="EB11" s="118" t="s">
        <v>667</v>
      </c>
      <c r="EC11" s="118"/>
      <c r="ED11" s="118"/>
      <c r="EE11" s="118" t="s">
        <v>668</v>
      </c>
      <c r="EF11" s="118"/>
      <c r="EG11" s="118"/>
      <c r="EH11" s="118" t="s">
        <v>708</v>
      </c>
      <c r="EI11" s="118"/>
      <c r="EJ11" s="118"/>
      <c r="EK11" s="118" t="s">
        <v>669</v>
      </c>
      <c r="EL11" s="118"/>
      <c r="EM11" s="118"/>
      <c r="EN11" s="118" t="s">
        <v>670</v>
      </c>
      <c r="EO11" s="118"/>
      <c r="EP11" s="118"/>
      <c r="EQ11" s="118" t="s">
        <v>671</v>
      </c>
      <c r="ER11" s="118"/>
      <c r="ES11" s="118"/>
      <c r="ET11" s="118" t="s">
        <v>672</v>
      </c>
      <c r="EU11" s="118"/>
      <c r="EV11" s="118"/>
      <c r="EW11" s="118" t="s">
        <v>673</v>
      </c>
      <c r="EX11" s="118"/>
      <c r="EY11" s="118"/>
      <c r="EZ11" s="118" t="s">
        <v>674</v>
      </c>
      <c r="FA11" s="118"/>
      <c r="FB11" s="118"/>
      <c r="FC11" s="118" t="s">
        <v>675</v>
      </c>
      <c r="FD11" s="118"/>
      <c r="FE11" s="118"/>
      <c r="FF11" s="118" t="s">
        <v>676</v>
      </c>
      <c r="FG11" s="118"/>
      <c r="FH11" s="118"/>
      <c r="FI11" s="118" t="s">
        <v>677</v>
      </c>
      <c r="FJ11" s="118"/>
      <c r="FK11" s="118"/>
      <c r="FL11" s="118" t="s">
        <v>709</v>
      </c>
      <c r="FM11" s="118"/>
      <c r="FN11" s="118"/>
      <c r="FO11" s="118" t="s">
        <v>678</v>
      </c>
      <c r="FP11" s="118"/>
      <c r="FQ11" s="118"/>
      <c r="FR11" s="118" t="s">
        <v>679</v>
      </c>
      <c r="FS11" s="118"/>
      <c r="FT11" s="118"/>
      <c r="FU11" s="118" t="s">
        <v>680</v>
      </c>
      <c r="FV11" s="118"/>
      <c r="FW11" s="118"/>
      <c r="FX11" s="118" t="s">
        <v>681</v>
      </c>
      <c r="FY11" s="118"/>
      <c r="FZ11" s="118"/>
      <c r="GA11" s="118" t="s">
        <v>682</v>
      </c>
      <c r="GB11" s="118"/>
      <c r="GC11" s="118"/>
      <c r="GD11" s="118" t="s">
        <v>683</v>
      </c>
      <c r="GE11" s="118"/>
      <c r="GF11" s="118"/>
      <c r="GG11" s="118" t="s">
        <v>684</v>
      </c>
      <c r="GH11" s="118"/>
      <c r="GI11" s="118"/>
      <c r="GJ11" s="118" t="s">
        <v>685</v>
      </c>
      <c r="GK11" s="118"/>
      <c r="GL11" s="118"/>
      <c r="GM11" s="118" t="s">
        <v>686</v>
      </c>
      <c r="GN11" s="118"/>
      <c r="GO11" s="118"/>
      <c r="GP11" s="118" t="s">
        <v>710</v>
      </c>
      <c r="GQ11" s="118"/>
      <c r="GR11" s="118"/>
      <c r="GS11" s="118" t="s">
        <v>687</v>
      </c>
      <c r="GT11" s="118"/>
      <c r="GU11" s="118"/>
      <c r="GV11" s="118" t="s">
        <v>688</v>
      </c>
      <c r="GW11" s="118"/>
      <c r="GX11" s="118"/>
      <c r="GY11" s="118" t="s">
        <v>689</v>
      </c>
      <c r="GZ11" s="118"/>
      <c r="HA11" s="118"/>
      <c r="HB11" s="118" t="s">
        <v>690</v>
      </c>
      <c r="HC11" s="118"/>
      <c r="HD11" s="118"/>
      <c r="HE11" s="118" t="s">
        <v>691</v>
      </c>
      <c r="HF11" s="118"/>
      <c r="HG11" s="118"/>
      <c r="HH11" s="118" t="s">
        <v>692</v>
      </c>
      <c r="HI11" s="118"/>
      <c r="HJ11" s="118"/>
      <c r="HK11" s="118" t="s">
        <v>693</v>
      </c>
      <c r="HL11" s="118"/>
      <c r="HM11" s="118"/>
      <c r="HN11" s="118" t="s">
        <v>694</v>
      </c>
      <c r="HO11" s="118"/>
      <c r="HP11" s="118"/>
      <c r="HQ11" s="118" t="s">
        <v>695</v>
      </c>
      <c r="HR11" s="118"/>
      <c r="HS11" s="118"/>
      <c r="HT11" s="118" t="s">
        <v>711</v>
      </c>
      <c r="HU11" s="118"/>
      <c r="HV11" s="118"/>
      <c r="HW11" s="118" t="s">
        <v>696</v>
      </c>
      <c r="HX11" s="118"/>
      <c r="HY11" s="118"/>
      <c r="HZ11" s="118" t="s">
        <v>697</v>
      </c>
      <c r="IA11" s="118"/>
      <c r="IB11" s="118"/>
      <c r="IC11" s="118" t="s">
        <v>698</v>
      </c>
      <c r="ID11" s="118"/>
      <c r="IE11" s="118"/>
      <c r="IF11" s="118" t="s">
        <v>699</v>
      </c>
      <c r="IG11" s="118"/>
      <c r="IH11" s="118"/>
      <c r="II11" s="118" t="s">
        <v>712</v>
      </c>
      <c r="IJ11" s="118"/>
      <c r="IK11" s="118"/>
      <c r="IL11" s="118" t="s">
        <v>700</v>
      </c>
      <c r="IM11" s="118"/>
      <c r="IN11" s="118"/>
      <c r="IO11" s="118" t="s">
        <v>701</v>
      </c>
      <c r="IP11" s="118"/>
      <c r="IQ11" s="118"/>
      <c r="IR11" s="118" t="s">
        <v>702</v>
      </c>
      <c r="IS11" s="118"/>
      <c r="IT11" s="118"/>
    </row>
    <row r="12" spans="1:299" ht="93" customHeight="1">
      <c r="A12" s="168"/>
      <c r="B12" s="168"/>
      <c r="C12" s="105" t="s">
        <v>1334</v>
      </c>
      <c r="D12" s="105"/>
      <c r="E12" s="105"/>
      <c r="F12" s="105" t="s">
        <v>1335</v>
      </c>
      <c r="G12" s="105"/>
      <c r="H12" s="105"/>
      <c r="I12" s="105" t="s">
        <v>1336</v>
      </c>
      <c r="J12" s="105"/>
      <c r="K12" s="105"/>
      <c r="L12" s="105" t="s">
        <v>1337</v>
      </c>
      <c r="M12" s="105"/>
      <c r="N12" s="105"/>
      <c r="O12" s="105" t="s">
        <v>1338</v>
      </c>
      <c r="P12" s="105"/>
      <c r="Q12" s="105"/>
      <c r="R12" s="105" t="s">
        <v>1339</v>
      </c>
      <c r="S12" s="105"/>
      <c r="T12" s="105"/>
      <c r="U12" s="105" t="s">
        <v>1340</v>
      </c>
      <c r="V12" s="105"/>
      <c r="W12" s="105"/>
      <c r="X12" s="105" t="s">
        <v>1341</v>
      </c>
      <c r="Y12" s="105"/>
      <c r="Z12" s="105"/>
      <c r="AA12" s="105" t="s">
        <v>1342</v>
      </c>
      <c r="AB12" s="105"/>
      <c r="AC12" s="105"/>
      <c r="AD12" s="105" t="s">
        <v>1343</v>
      </c>
      <c r="AE12" s="105"/>
      <c r="AF12" s="105"/>
      <c r="AG12" s="105" t="s">
        <v>1344</v>
      </c>
      <c r="AH12" s="105"/>
      <c r="AI12" s="105"/>
      <c r="AJ12" s="105" t="s">
        <v>1345</v>
      </c>
      <c r="AK12" s="105"/>
      <c r="AL12" s="105"/>
      <c r="AM12" s="105" t="s">
        <v>1346</v>
      </c>
      <c r="AN12" s="105"/>
      <c r="AO12" s="105"/>
      <c r="AP12" s="105" t="s">
        <v>1347</v>
      </c>
      <c r="AQ12" s="105"/>
      <c r="AR12" s="105"/>
      <c r="AS12" s="105" t="s">
        <v>1348</v>
      </c>
      <c r="AT12" s="105"/>
      <c r="AU12" s="105"/>
      <c r="AV12" s="105" t="s">
        <v>1349</v>
      </c>
      <c r="AW12" s="105"/>
      <c r="AX12" s="105"/>
      <c r="AY12" s="105" t="s">
        <v>1350</v>
      </c>
      <c r="AZ12" s="105"/>
      <c r="BA12" s="105"/>
      <c r="BB12" s="105" t="s">
        <v>1351</v>
      </c>
      <c r="BC12" s="105"/>
      <c r="BD12" s="105"/>
      <c r="BE12" s="105" t="s">
        <v>1352</v>
      </c>
      <c r="BF12" s="105"/>
      <c r="BG12" s="105"/>
      <c r="BH12" s="105" t="s">
        <v>1353</v>
      </c>
      <c r="BI12" s="105"/>
      <c r="BJ12" s="105"/>
      <c r="BK12" s="105" t="s">
        <v>1354</v>
      </c>
      <c r="BL12" s="105"/>
      <c r="BM12" s="105"/>
      <c r="BN12" s="105" t="s">
        <v>1355</v>
      </c>
      <c r="BO12" s="105"/>
      <c r="BP12" s="105"/>
      <c r="BQ12" s="105" t="s">
        <v>1356</v>
      </c>
      <c r="BR12" s="105"/>
      <c r="BS12" s="105"/>
      <c r="BT12" s="105" t="s">
        <v>1357</v>
      </c>
      <c r="BU12" s="105"/>
      <c r="BV12" s="105"/>
      <c r="BW12" s="105" t="s">
        <v>1358</v>
      </c>
      <c r="BX12" s="105"/>
      <c r="BY12" s="105"/>
      <c r="BZ12" s="105" t="s">
        <v>1195</v>
      </c>
      <c r="CA12" s="105"/>
      <c r="CB12" s="105"/>
      <c r="CC12" s="105" t="s">
        <v>1359</v>
      </c>
      <c r="CD12" s="105"/>
      <c r="CE12" s="105"/>
      <c r="CF12" s="105" t="s">
        <v>1360</v>
      </c>
      <c r="CG12" s="105"/>
      <c r="CH12" s="105"/>
      <c r="CI12" s="105" t="s">
        <v>1361</v>
      </c>
      <c r="CJ12" s="105"/>
      <c r="CK12" s="105"/>
      <c r="CL12" s="105" t="s">
        <v>1362</v>
      </c>
      <c r="CM12" s="105"/>
      <c r="CN12" s="105"/>
      <c r="CO12" s="105" t="s">
        <v>1363</v>
      </c>
      <c r="CP12" s="105"/>
      <c r="CQ12" s="105"/>
      <c r="CR12" s="105" t="s">
        <v>1364</v>
      </c>
      <c r="CS12" s="105"/>
      <c r="CT12" s="105"/>
      <c r="CU12" s="105" t="s">
        <v>1365</v>
      </c>
      <c r="CV12" s="105"/>
      <c r="CW12" s="105"/>
      <c r="CX12" s="105" t="s">
        <v>1366</v>
      </c>
      <c r="CY12" s="105"/>
      <c r="CZ12" s="105"/>
      <c r="DA12" s="105" t="s">
        <v>1367</v>
      </c>
      <c r="DB12" s="105"/>
      <c r="DC12" s="105"/>
      <c r="DD12" s="105" t="s">
        <v>1368</v>
      </c>
      <c r="DE12" s="105"/>
      <c r="DF12" s="105"/>
      <c r="DG12" s="105" t="s">
        <v>1369</v>
      </c>
      <c r="DH12" s="105"/>
      <c r="DI12" s="105"/>
      <c r="DJ12" s="136" t="s">
        <v>1370</v>
      </c>
      <c r="DK12" s="136"/>
      <c r="DL12" s="136"/>
      <c r="DM12" s="136" t="s">
        <v>1371</v>
      </c>
      <c r="DN12" s="136"/>
      <c r="DO12" s="136"/>
      <c r="DP12" s="136" t="s">
        <v>1372</v>
      </c>
      <c r="DQ12" s="136"/>
      <c r="DR12" s="136"/>
      <c r="DS12" s="136" t="s">
        <v>1373</v>
      </c>
      <c r="DT12" s="136"/>
      <c r="DU12" s="136"/>
      <c r="DV12" s="136" t="s">
        <v>743</v>
      </c>
      <c r="DW12" s="136"/>
      <c r="DX12" s="136"/>
      <c r="DY12" s="105" t="s">
        <v>759</v>
      </c>
      <c r="DZ12" s="105"/>
      <c r="EA12" s="105"/>
      <c r="EB12" s="105" t="s">
        <v>760</v>
      </c>
      <c r="EC12" s="105"/>
      <c r="ED12" s="105"/>
      <c r="EE12" s="105" t="s">
        <v>1227</v>
      </c>
      <c r="EF12" s="105"/>
      <c r="EG12" s="105"/>
      <c r="EH12" s="105" t="s">
        <v>761</v>
      </c>
      <c r="EI12" s="105"/>
      <c r="EJ12" s="105"/>
      <c r="EK12" s="105" t="s">
        <v>1330</v>
      </c>
      <c r="EL12" s="105"/>
      <c r="EM12" s="105"/>
      <c r="EN12" s="105" t="s">
        <v>764</v>
      </c>
      <c r="EO12" s="105"/>
      <c r="EP12" s="105"/>
      <c r="EQ12" s="105" t="s">
        <v>1236</v>
      </c>
      <c r="ER12" s="105"/>
      <c r="ES12" s="105"/>
      <c r="ET12" s="105" t="s">
        <v>769</v>
      </c>
      <c r="EU12" s="105"/>
      <c r="EV12" s="105"/>
      <c r="EW12" s="105" t="s">
        <v>1239</v>
      </c>
      <c r="EX12" s="105"/>
      <c r="EY12" s="105"/>
      <c r="EZ12" s="105" t="s">
        <v>1241</v>
      </c>
      <c r="FA12" s="105"/>
      <c r="FB12" s="105"/>
      <c r="FC12" s="105" t="s">
        <v>1243</v>
      </c>
      <c r="FD12" s="105"/>
      <c r="FE12" s="105"/>
      <c r="FF12" s="105" t="s">
        <v>1331</v>
      </c>
      <c r="FG12" s="105"/>
      <c r="FH12" s="105"/>
      <c r="FI12" s="105" t="s">
        <v>1246</v>
      </c>
      <c r="FJ12" s="105"/>
      <c r="FK12" s="105"/>
      <c r="FL12" s="105" t="s">
        <v>773</v>
      </c>
      <c r="FM12" s="105"/>
      <c r="FN12" s="105"/>
      <c r="FO12" s="105" t="s">
        <v>1250</v>
      </c>
      <c r="FP12" s="105"/>
      <c r="FQ12" s="105"/>
      <c r="FR12" s="105" t="s">
        <v>1253</v>
      </c>
      <c r="FS12" s="105"/>
      <c r="FT12" s="105"/>
      <c r="FU12" s="105" t="s">
        <v>1257</v>
      </c>
      <c r="FV12" s="105"/>
      <c r="FW12" s="105"/>
      <c r="FX12" s="105" t="s">
        <v>1259</v>
      </c>
      <c r="FY12" s="105"/>
      <c r="FZ12" s="105"/>
      <c r="GA12" s="136" t="s">
        <v>1262</v>
      </c>
      <c r="GB12" s="136"/>
      <c r="GC12" s="136"/>
      <c r="GD12" s="105" t="s">
        <v>778</v>
      </c>
      <c r="GE12" s="105"/>
      <c r="GF12" s="105"/>
      <c r="GG12" s="136" t="s">
        <v>1269</v>
      </c>
      <c r="GH12" s="136"/>
      <c r="GI12" s="136"/>
      <c r="GJ12" s="136" t="s">
        <v>1270</v>
      </c>
      <c r="GK12" s="136"/>
      <c r="GL12" s="136"/>
      <c r="GM12" s="136" t="s">
        <v>1272</v>
      </c>
      <c r="GN12" s="136"/>
      <c r="GO12" s="136"/>
      <c r="GP12" s="136" t="s">
        <v>1273</v>
      </c>
      <c r="GQ12" s="136"/>
      <c r="GR12" s="136"/>
      <c r="GS12" s="136" t="s">
        <v>785</v>
      </c>
      <c r="GT12" s="136"/>
      <c r="GU12" s="136"/>
      <c r="GV12" s="136" t="s">
        <v>787</v>
      </c>
      <c r="GW12" s="136"/>
      <c r="GX12" s="136"/>
      <c r="GY12" s="136" t="s">
        <v>788</v>
      </c>
      <c r="GZ12" s="136"/>
      <c r="HA12" s="136"/>
      <c r="HB12" s="105" t="s">
        <v>1280</v>
      </c>
      <c r="HC12" s="105"/>
      <c r="HD12" s="105"/>
      <c r="HE12" s="105" t="s">
        <v>1282</v>
      </c>
      <c r="HF12" s="105"/>
      <c r="HG12" s="105"/>
      <c r="HH12" s="105" t="s">
        <v>794</v>
      </c>
      <c r="HI12" s="105"/>
      <c r="HJ12" s="105"/>
      <c r="HK12" s="105" t="s">
        <v>1283</v>
      </c>
      <c r="HL12" s="105"/>
      <c r="HM12" s="105"/>
      <c r="HN12" s="105" t="s">
        <v>1286</v>
      </c>
      <c r="HO12" s="105"/>
      <c r="HP12" s="105"/>
      <c r="HQ12" s="105" t="s">
        <v>797</v>
      </c>
      <c r="HR12" s="105"/>
      <c r="HS12" s="105"/>
      <c r="HT12" s="105" t="s">
        <v>795</v>
      </c>
      <c r="HU12" s="105"/>
      <c r="HV12" s="105"/>
      <c r="HW12" s="105" t="s">
        <v>616</v>
      </c>
      <c r="HX12" s="105"/>
      <c r="HY12" s="105"/>
      <c r="HZ12" s="105" t="s">
        <v>1295</v>
      </c>
      <c r="IA12" s="105"/>
      <c r="IB12" s="105"/>
      <c r="IC12" s="105" t="s">
        <v>1299</v>
      </c>
      <c r="ID12" s="105"/>
      <c r="IE12" s="105"/>
      <c r="IF12" s="105" t="s">
        <v>800</v>
      </c>
      <c r="IG12" s="105"/>
      <c r="IH12" s="105"/>
      <c r="II12" s="105" t="s">
        <v>1304</v>
      </c>
      <c r="IJ12" s="105"/>
      <c r="IK12" s="105"/>
      <c r="IL12" s="105" t="s">
        <v>1305</v>
      </c>
      <c r="IM12" s="105"/>
      <c r="IN12" s="105"/>
      <c r="IO12" s="105" t="s">
        <v>1309</v>
      </c>
      <c r="IP12" s="105"/>
      <c r="IQ12" s="105"/>
      <c r="IR12" s="105" t="s">
        <v>1313</v>
      </c>
      <c r="IS12" s="105"/>
      <c r="IT12" s="105"/>
      <c r="KM12" s="76"/>
    </row>
    <row r="13" spans="1:299" ht="82.5" customHeight="1" thickBot="1">
      <c r="A13" s="169"/>
      <c r="B13" s="169"/>
      <c r="C13" s="64" t="s">
        <v>30</v>
      </c>
      <c r="D13" s="64" t="s">
        <v>1163</v>
      </c>
      <c r="E13" s="64" t="s">
        <v>1164</v>
      </c>
      <c r="F13" s="64" t="s">
        <v>1165</v>
      </c>
      <c r="G13" s="64" t="s">
        <v>1166</v>
      </c>
      <c r="H13" s="64" t="s">
        <v>1057</v>
      </c>
      <c r="I13" s="64" t="s">
        <v>1167</v>
      </c>
      <c r="J13" s="64" t="s">
        <v>1168</v>
      </c>
      <c r="K13" s="64" t="s">
        <v>714</v>
      </c>
      <c r="L13" s="64" t="s">
        <v>249</v>
      </c>
      <c r="M13" s="64" t="s">
        <v>715</v>
      </c>
      <c r="N13" s="64" t="s">
        <v>716</v>
      </c>
      <c r="O13" s="64" t="s">
        <v>622</v>
      </c>
      <c r="P13" s="64" t="s">
        <v>1169</v>
      </c>
      <c r="Q13" s="64" t="s">
        <v>623</v>
      </c>
      <c r="R13" s="64" t="s">
        <v>717</v>
      </c>
      <c r="S13" s="64" t="s">
        <v>1170</v>
      </c>
      <c r="T13" s="64" t="s">
        <v>718</v>
      </c>
      <c r="U13" s="64" t="s">
        <v>1171</v>
      </c>
      <c r="V13" s="64" t="s">
        <v>1172</v>
      </c>
      <c r="W13" s="64" t="s">
        <v>1173</v>
      </c>
      <c r="X13" s="64" t="s">
        <v>719</v>
      </c>
      <c r="Y13" s="64" t="s">
        <v>720</v>
      </c>
      <c r="Z13" s="64" t="s">
        <v>1174</v>
      </c>
      <c r="AA13" s="64" t="s">
        <v>196</v>
      </c>
      <c r="AB13" s="64" t="s">
        <v>208</v>
      </c>
      <c r="AC13" s="64" t="s">
        <v>210</v>
      </c>
      <c r="AD13" s="64" t="s">
        <v>509</v>
      </c>
      <c r="AE13" s="64" t="s">
        <v>510</v>
      </c>
      <c r="AF13" s="64" t="s">
        <v>1175</v>
      </c>
      <c r="AG13" s="64" t="s">
        <v>1176</v>
      </c>
      <c r="AH13" s="64" t="s">
        <v>1177</v>
      </c>
      <c r="AI13" s="64" t="s">
        <v>1178</v>
      </c>
      <c r="AJ13" s="64" t="s">
        <v>1179</v>
      </c>
      <c r="AK13" s="64" t="s">
        <v>514</v>
      </c>
      <c r="AL13" s="64" t="s">
        <v>1180</v>
      </c>
      <c r="AM13" s="64" t="s">
        <v>722</v>
      </c>
      <c r="AN13" s="64" t="s">
        <v>723</v>
      </c>
      <c r="AO13" s="64" t="s">
        <v>1181</v>
      </c>
      <c r="AP13" s="64" t="s">
        <v>724</v>
      </c>
      <c r="AQ13" s="64" t="s">
        <v>1182</v>
      </c>
      <c r="AR13" s="64" t="s">
        <v>725</v>
      </c>
      <c r="AS13" s="64" t="s">
        <v>94</v>
      </c>
      <c r="AT13" s="64" t="s">
        <v>255</v>
      </c>
      <c r="AU13" s="64" t="s">
        <v>1183</v>
      </c>
      <c r="AV13" s="64" t="s">
        <v>726</v>
      </c>
      <c r="AW13" s="64" t="s">
        <v>727</v>
      </c>
      <c r="AX13" s="64" t="s">
        <v>1184</v>
      </c>
      <c r="AY13" s="64" t="s">
        <v>214</v>
      </c>
      <c r="AZ13" s="64" t="s">
        <v>515</v>
      </c>
      <c r="BA13" s="64" t="s">
        <v>728</v>
      </c>
      <c r="BB13" s="64" t="s">
        <v>729</v>
      </c>
      <c r="BC13" s="64" t="s">
        <v>730</v>
      </c>
      <c r="BD13" s="64" t="s">
        <v>731</v>
      </c>
      <c r="BE13" s="64" t="s">
        <v>732</v>
      </c>
      <c r="BF13" s="64" t="s">
        <v>733</v>
      </c>
      <c r="BG13" s="64" t="s">
        <v>1185</v>
      </c>
      <c r="BH13" s="64" t="s">
        <v>1186</v>
      </c>
      <c r="BI13" s="64" t="s">
        <v>734</v>
      </c>
      <c r="BJ13" s="64" t="s">
        <v>1187</v>
      </c>
      <c r="BK13" s="64" t="s">
        <v>735</v>
      </c>
      <c r="BL13" s="64" t="s">
        <v>736</v>
      </c>
      <c r="BM13" s="64" t="s">
        <v>1188</v>
      </c>
      <c r="BN13" s="64" t="s">
        <v>1189</v>
      </c>
      <c r="BO13" s="64" t="s">
        <v>1190</v>
      </c>
      <c r="BP13" s="64" t="s">
        <v>721</v>
      </c>
      <c r="BQ13" s="64" t="s">
        <v>1191</v>
      </c>
      <c r="BR13" s="64" t="s">
        <v>1192</v>
      </c>
      <c r="BS13" s="64" t="s">
        <v>1193</v>
      </c>
      <c r="BT13" s="64" t="s">
        <v>737</v>
      </c>
      <c r="BU13" s="64" t="s">
        <v>738</v>
      </c>
      <c r="BV13" s="64" t="s">
        <v>1194</v>
      </c>
      <c r="BW13" s="64" t="s">
        <v>739</v>
      </c>
      <c r="BX13" s="64" t="s">
        <v>740</v>
      </c>
      <c r="BY13" s="64" t="s">
        <v>741</v>
      </c>
      <c r="BZ13" s="64" t="s">
        <v>1195</v>
      </c>
      <c r="CA13" s="64" t="s">
        <v>1196</v>
      </c>
      <c r="CB13" s="64" t="s">
        <v>1197</v>
      </c>
      <c r="CC13" s="64" t="s">
        <v>1198</v>
      </c>
      <c r="CD13" s="64" t="s">
        <v>744</v>
      </c>
      <c r="CE13" s="64" t="s">
        <v>745</v>
      </c>
      <c r="CF13" s="64" t="s">
        <v>1199</v>
      </c>
      <c r="CG13" s="64" t="s">
        <v>1200</v>
      </c>
      <c r="CH13" s="64" t="s">
        <v>742</v>
      </c>
      <c r="CI13" s="64" t="s">
        <v>1201</v>
      </c>
      <c r="CJ13" s="64" t="s">
        <v>1202</v>
      </c>
      <c r="CK13" s="64" t="s">
        <v>746</v>
      </c>
      <c r="CL13" s="64" t="s">
        <v>352</v>
      </c>
      <c r="CM13" s="64" t="s">
        <v>520</v>
      </c>
      <c r="CN13" s="64" t="s">
        <v>353</v>
      </c>
      <c r="CO13" s="64" t="s">
        <v>747</v>
      </c>
      <c r="CP13" s="64" t="s">
        <v>1203</v>
      </c>
      <c r="CQ13" s="64" t="s">
        <v>748</v>
      </c>
      <c r="CR13" s="64" t="s">
        <v>749</v>
      </c>
      <c r="CS13" s="64" t="s">
        <v>1204</v>
      </c>
      <c r="CT13" s="64" t="s">
        <v>750</v>
      </c>
      <c r="CU13" s="64" t="s">
        <v>530</v>
      </c>
      <c r="CV13" s="64" t="s">
        <v>531</v>
      </c>
      <c r="CW13" s="64" t="s">
        <v>532</v>
      </c>
      <c r="CX13" s="64" t="s">
        <v>1205</v>
      </c>
      <c r="CY13" s="64" t="s">
        <v>1206</v>
      </c>
      <c r="CZ13" s="64" t="s">
        <v>535</v>
      </c>
      <c r="DA13" s="64" t="s">
        <v>511</v>
      </c>
      <c r="DB13" s="64" t="s">
        <v>512</v>
      </c>
      <c r="DC13" s="64" t="s">
        <v>751</v>
      </c>
      <c r="DD13" s="64" t="s">
        <v>754</v>
      </c>
      <c r="DE13" s="64" t="s">
        <v>755</v>
      </c>
      <c r="DF13" s="64" t="s">
        <v>1207</v>
      </c>
      <c r="DG13" s="64" t="s">
        <v>1208</v>
      </c>
      <c r="DH13" s="64" t="s">
        <v>1209</v>
      </c>
      <c r="DI13" s="64" t="s">
        <v>1210</v>
      </c>
      <c r="DJ13" s="65" t="s">
        <v>358</v>
      </c>
      <c r="DK13" s="64" t="s">
        <v>1211</v>
      </c>
      <c r="DL13" s="65" t="s">
        <v>1212</v>
      </c>
      <c r="DM13" s="65" t="s">
        <v>756</v>
      </c>
      <c r="DN13" s="64" t="s">
        <v>1213</v>
      </c>
      <c r="DO13" s="65" t="s">
        <v>757</v>
      </c>
      <c r="DP13" s="65" t="s">
        <v>758</v>
      </c>
      <c r="DQ13" s="64" t="s">
        <v>1329</v>
      </c>
      <c r="DR13" s="65" t="s">
        <v>1214</v>
      </c>
      <c r="DS13" s="65" t="s">
        <v>1215</v>
      </c>
      <c r="DT13" s="64" t="s">
        <v>1216</v>
      </c>
      <c r="DU13" s="65" t="s">
        <v>1217</v>
      </c>
      <c r="DV13" s="65" t="s">
        <v>1218</v>
      </c>
      <c r="DW13" s="64" t="s">
        <v>1219</v>
      </c>
      <c r="DX13" s="65" t="s">
        <v>1220</v>
      </c>
      <c r="DY13" s="64" t="s">
        <v>1221</v>
      </c>
      <c r="DZ13" s="64" t="s">
        <v>1222</v>
      </c>
      <c r="EA13" s="64" t="s">
        <v>1223</v>
      </c>
      <c r="EB13" s="64" t="s">
        <v>1224</v>
      </c>
      <c r="EC13" s="64" t="s">
        <v>1225</v>
      </c>
      <c r="ED13" s="64" t="s">
        <v>1226</v>
      </c>
      <c r="EE13" s="64" t="s">
        <v>1228</v>
      </c>
      <c r="EF13" s="64" t="s">
        <v>1229</v>
      </c>
      <c r="EG13" s="64" t="s">
        <v>1230</v>
      </c>
      <c r="EH13" s="64" t="s">
        <v>762</v>
      </c>
      <c r="EI13" s="64" t="s">
        <v>763</v>
      </c>
      <c r="EJ13" s="64" t="s">
        <v>1231</v>
      </c>
      <c r="EK13" s="64" t="s">
        <v>1232</v>
      </c>
      <c r="EL13" s="64" t="s">
        <v>1233</v>
      </c>
      <c r="EM13" s="64" t="s">
        <v>1234</v>
      </c>
      <c r="EN13" s="64" t="s">
        <v>765</v>
      </c>
      <c r="EO13" s="64" t="s">
        <v>766</v>
      </c>
      <c r="EP13" s="64" t="s">
        <v>1235</v>
      </c>
      <c r="EQ13" s="64" t="s">
        <v>767</v>
      </c>
      <c r="ER13" s="64" t="s">
        <v>768</v>
      </c>
      <c r="ES13" s="64" t="s">
        <v>1237</v>
      </c>
      <c r="ET13" s="64" t="s">
        <v>770</v>
      </c>
      <c r="EU13" s="64" t="s">
        <v>771</v>
      </c>
      <c r="EV13" s="64" t="s">
        <v>1238</v>
      </c>
      <c r="EW13" s="64" t="s">
        <v>770</v>
      </c>
      <c r="EX13" s="64" t="s">
        <v>771</v>
      </c>
      <c r="EY13" s="64" t="s">
        <v>1240</v>
      </c>
      <c r="EZ13" s="64" t="s">
        <v>196</v>
      </c>
      <c r="FA13" s="64" t="s">
        <v>1242</v>
      </c>
      <c r="FB13" s="64" t="s">
        <v>209</v>
      </c>
      <c r="FC13" s="64" t="s">
        <v>752</v>
      </c>
      <c r="FD13" s="64" t="s">
        <v>753</v>
      </c>
      <c r="FE13" s="64" t="s">
        <v>784</v>
      </c>
      <c r="FF13" s="64" t="s">
        <v>772</v>
      </c>
      <c r="FG13" s="64" t="s">
        <v>1244</v>
      </c>
      <c r="FH13" s="64" t="s">
        <v>1245</v>
      </c>
      <c r="FI13" s="64" t="s">
        <v>16</v>
      </c>
      <c r="FJ13" s="64" t="s">
        <v>17</v>
      </c>
      <c r="FK13" s="64" t="s">
        <v>145</v>
      </c>
      <c r="FL13" s="64" t="s">
        <v>1247</v>
      </c>
      <c r="FM13" s="64" t="s">
        <v>1248</v>
      </c>
      <c r="FN13" s="64" t="s">
        <v>1249</v>
      </c>
      <c r="FO13" s="64" t="s">
        <v>1251</v>
      </c>
      <c r="FP13" s="64" t="s">
        <v>1252</v>
      </c>
      <c r="FQ13" s="64" t="s">
        <v>1254</v>
      </c>
      <c r="FR13" s="64" t="s">
        <v>774</v>
      </c>
      <c r="FS13" s="64" t="s">
        <v>1255</v>
      </c>
      <c r="FT13" s="64" t="s">
        <v>1256</v>
      </c>
      <c r="FU13" s="64" t="s">
        <v>775</v>
      </c>
      <c r="FV13" s="64" t="s">
        <v>776</v>
      </c>
      <c r="FW13" s="64" t="s">
        <v>1258</v>
      </c>
      <c r="FX13" s="64" t="s">
        <v>1260</v>
      </c>
      <c r="FY13" s="64" t="s">
        <v>777</v>
      </c>
      <c r="FZ13" s="64" t="s">
        <v>1261</v>
      </c>
      <c r="GA13" s="65" t="s">
        <v>1263</v>
      </c>
      <c r="GB13" s="64" t="s">
        <v>1264</v>
      </c>
      <c r="GC13" s="65" t="s">
        <v>1265</v>
      </c>
      <c r="GD13" s="64" t="s">
        <v>1266</v>
      </c>
      <c r="GE13" s="64" t="s">
        <v>1267</v>
      </c>
      <c r="GF13" s="64" t="s">
        <v>1268</v>
      </c>
      <c r="GG13" s="65" t="s">
        <v>150</v>
      </c>
      <c r="GH13" s="64" t="s">
        <v>779</v>
      </c>
      <c r="GI13" s="65" t="s">
        <v>780</v>
      </c>
      <c r="GJ13" s="65" t="s">
        <v>1271</v>
      </c>
      <c r="GK13" s="64" t="s">
        <v>522</v>
      </c>
      <c r="GL13" s="65" t="s">
        <v>781</v>
      </c>
      <c r="GM13" s="65" t="s">
        <v>242</v>
      </c>
      <c r="GN13" s="64" t="s">
        <v>250</v>
      </c>
      <c r="GO13" s="65" t="s">
        <v>784</v>
      </c>
      <c r="GP13" s="65" t="s">
        <v>782</v>
      </c>
      <c r="GQ13" s="64" t="s">
        <v>783</v>
      </c>
      <c r="GR13" s="65" t="s">
        <v>1274</v>
      </c>
      <c r="GS13" s="65" t="s">
        <v>1275</v>
      </c>
      <c r="GT13" s="64" t="s">
        <v>786</v>
      </c>
      <c r="GU13" s="65" t="s">
        <v>1276</v>
      </c>
      <c r="GV13" s="65" t="s">
        <v>1277</v>
      </c>
      <c r="GW13" s="64" t="s">
        <v>1278</v>
      </c>
      <c r="GX13" s="65" t="s">
        <v>1279</v>
      </c>
      <c r="GY13" s="65" t="s">
        <v>789</v>
      </c>
      <c r="GZ13" s="64" t="s">
        <v>790</v>
      </c>
      <c r="HA13" s="65" t="s">
        <v>791</v>
      </c>
      <c r="HB13" s="64" t="s">
        <v>574</v>
      </c>
      <c r="HC13" s="64" t="s">
        <v>1281</v>
      </c>
      <c r="HD13" s="64" t="s">
        <v>792</v>
      </c>
      <c r="HE13" s="64" t="s">
        <v>94</v>
      </c>
      <c r="HF13" s="64" t="s">
        <v>255</v>
      </c>
      <c r="HG13" s="64" t="s">
        <v>254</v>
      </c>
      <c r="HH13" s="64" t="s">
        <v>41</v>
      </c>
      <c r="HI13" s="64" t="s">
        <v>42</v>
      </c>
      <c r="HJ13" s="64" t="s">
        <v>102</v>
      </c>
      <c r="HK13" s="64" t="s">
        <v>1284</v>
      </c>
      <c r="HL13" s="64" t="s">
        <v>793</v>
      </c>
      <c r="HM13" s="64" t="s">
        <v>1285</v>
      </c>
      <c r="HN13" s="64" t="s">
        <v>1287</v>
      </c>
      <c r="HO13" s="64" t="s">
        <v>1288</v>
      </c>
      <c r="HP13" s="64" t="s">
        <v>1289</v>
      </c>
      <c r="HQ13" s="64" t="s">
        <v>798</v>
      </c>
      <c r="HR13" s="64" t="s">
        <v>799</v>
      </c>
      <c r="HS13" s="64" t="s">
        <v>1290</v>
      </c>
      <c r="HT13" s="64" t="s">
        <v>1332</v>
      </c>
      <c r="HU13" s="64" t="s">
        <v>796</v>
      </c>
      <c r="HV13" s="64" t="s">
        <v>1291</v>
      </c>
      <c r="HW13" s="64" t="s">
        <v>1292</v>
      </c>
      <c r="HX13" s="64" t="s">
        <v>1293</v>
      </c>
      <c r="HY13" s="64" t="s">
        <v>1294</v>
      </c>
      <c r="HZ13" s="64" t="s">
        <v>1296</v>
      </c>
      <c r="IA13" s="64" t="s">
        <v>1297</v>
      </c>
      <c r="IB13" s="64" t="s">
        <v>1298</v>
      </c>
      <c r="IC13" s="64" t="s">
        <v>1300</v>
      </c>
      <c r="ID13" s="64" t="s">
        <v>1301</v>
      </c>
      <c r="IE13" s="64" t="s">
        <v>1302</v>
      </c>
      <c r="IF13" s="64" t="s">
        <v>801</v>
      </c>
      <c r="IG13" s="64" t="s">
        <v>802</v>
      </c>
      <c r="IH13" s="64" t="s">
        <v>1303</v>
      </c>
      <c r="II13" s="64" t="s">
        <v>146</v>
      </c>
      <c r="IJ13" s="64" t="s">
        <v>233</v>
      </c>
      <c r="IK13" s="64" t="s">
        <v>207</v>
      </c>
      <c r="IL13" s="64" t="s">
        <v>1306</v>
      </c>
      <c r="IM13" s="64" t="s">
        <v>1307</v>
      </c>
      <c r="IN13" s="64" t="s">
        <v>1308</v>
      </c>
      <c r="IO13" s="64" t="s">
        <v>1310</v>
      </c>
      <c r="IP13" s="64" t="s">
        <v>1311</v>
      </c>
      <c r="IQ13" s="64" t="s">
        <v>1312</v>
      </c>
      <c r="IR13" s="64" t="s">
        <v>1314</v>
      </c>
      <c r="IS13" s="64" t="s">
        <v>1315</v>
      </c>
      <c r="IT13" s="64" t="s">
        <v>1316</v>
      </c>
      <c r="IU13" s="63"/>
      <c r="IV13" s="63"/>
      <c r="IW13" s="63"/>
      <c r="IX13" s="63"/>
    </row>
    <row r="14" spans="1:299" ht="16.5" thickBot="1">
      <c r="A14" s="2">
        <v>1</v>
      </c>
      <c r="B14" s="92" t="s">
        <v>1395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4">
        <v>1</v>
      </c>
      <c r="IV14" s="4"/>
      <c r="IW14" s="4"/>
      <c r="IX14" s="4">
        <v>1</v>
      </c>
      <c r="IY14" s="4"/>
      <c r="IZ14" s="4"/>
      <c r="JA14" s="4">
        <v>1</v>
      </c>
      <c r="JB14" s="4"/>
      <c r="JC14" s="4"/>
      <c r="JD14" s="4">
        <v>1</v>
      </c>
      <c r="JE14" s="4"/>
      <c r="JF14" s="4"/>
      <c r="JG14" s="4">
        <v>1</v>
      </c>
      <c r="JH14" s="4"/>
      <c r="JI14" s="4"/>
    </row>
    <row r="15" spans="1:299" ht="16.5" thickBot="1">
      <c r="A15" s="2">
        <v>2</v>
      </c>
      <c r="B15" s="93" t="s">
        <v>1396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4">
        <v>1</v>
      </c>
      <c r="IV15" s="4"/>
      <c r="IW15" s="4"/>
      <c r="IX15" s="4">
        <v>1</v>
      </c>
      <c r="IY15" s="4"/>
      <c r="IZ15" s="4"/>
      <c r="JA15" s="4">
        <v>1</v>
      </c>
      <c r="JB15" s="4"/>
      <c r="JC15" s="4"/>
      <c r="JD15" s="4">
        <v>1</v>
      </c>
      <c r="JE15" s="4"/>
      <c r="JF15" s="4"/>
      <c r="JG15" s="4"/>
      <c r="JH15" s="4">
        <v>1</v>
      </c>
      <c r="JI15" s="4"/>
    </row>
    <row r="16" spans="1:299" ht="16.5" thickBot="1">
      <c r="A16" s="2">
        <v>3</v>
      </c>
      <c r="B16" s="93" t="s">
        <v>1397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4">
        <v>1</v>
      </c>
      <c r="IV16" s="4"/>
      <c r="IW16" s="4"/>
      <c r="IX16" s="4">
        <v>1</v>
      </c>
      <c r="IY16" s="4"/>
      <c r="IZ16" s="4"/>
      <c r="JA16" s="4">
        <v>1</v>
      </c>
      <c r="JB16" s="4"/>
      <c r="JC16" s="4"/>
      <c r="JD16" s="4">
        <v>1</v>
      </c>
      <c r="JE16" s="4"/>
      <c r="JF16" s="4"/>
      <c r="JG16" s="4">
        <v>1</v>
      </c>
      <c r="JH16" s="4"/>
      <c r="JI16" s="4"/>
    </row>
    <row r="17" spans="1:269" ht="16.5" thickBot="1">
      <c r="A17" s="2">
        <v>4</v>
      </c>
      <c r="B17" s="93" t="s">
        <v>1398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4">
        <v>1</v>
      </c>
      <c r="IV17" s="4"/>
      <c r="IW17" s="4"/>
      <c r="IX17" s="4">
        <v>1</v>
      </c>
      <c r="IY17" s="4"/>
      <c r="IZ17" s="4"/>
      <c r="JA17" s="4">
        <v>1</v>
      </c>
      <c r="JB17" s="4"/>
      <c r="JC17" s="4"/>
      <c r="JD17" s="4">
        <v>1</v>
      </c>
      <c r="JE17" s="4"/>
      <c r="JF17" s="4"/>
      <c r="JG17" s="4">
        <v>1</v>
      </c>
      <c r="JH17" s="4"/>
      <c r="JI17" s="4"/>
    </row>
    <row r="18" spans="1:269" ht="16.5" thickBot="1">
      <c r="A18" s="2">
        <v>5</v>
      </c>
      <c r="B18" s="93" t="s">
        <v>1399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4">
        <v>1</v>
      </c>
      <c r="IV18" s="4"/>
      <c r="IW18" s="4"/>
      <c r="IX18" s="4">
        <v>1</v>
      </c>
      <c r="IY18" s="4"/>
      <c r="IZ18" s="4"/>
      <c r="JA18" s="4">
        <v>1</v>
      </c>
      <c r="JB18" s="4"/>
      <c r="JC18" s="4"/>
      <c r="JD18" s="4">
        <v>1</v>
      </c>
      <c r="JE18" s="4"/>
      <c r="JF18" s="4"/>
      <c r="JG18" s="4">
        <v>1</v>
      </c>
      <c r="JH18" s="4"/>
      <c r="JI18" s="4"/>
    </row>
    <row r="19" spans="1:269" ht="16.5" thickBot="1">
      <c r="A19" s="2">
        <v>6</v>
      </c>
      <c r="B19" s="93" t="s">
        <v>1400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4">
        <v>1</v>
      </c>
      <c r="IV19" s="4"/>
      <c r="IW19" s="4"/>
      <c r="IX19" s="4">
        <v>1</v>
      </c>
      <c r="IY19" s="4"/>
      <c r="IZ19" s="4"/>
      <c r="JA19" s="4">
        <v>1</v>
      </c>
      <c r="JB19" s="4"/>
      <c r="JC19" s="4"/>
      <c r="JD19" s="4">
        <v>1</v>
      </c>
      <c r="JE19" s="4"/>
      <c r="JF19" s="4"/>
      <c r="JG19" s="4">
        <v>1</v>
      </c>
      <c r="JH19" s="4"/>
      <c r="JI19" s="4"/>
    </row>
    <row r="20" spans="1:269" ht="16.5" thickBot="1">
      <c r="A20" s="2">
        <v>7</v>
      </c>
      <c r="B20" s="93" t="s">
        <v>1401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4">
        <v>1</v>
      </c>
      <c r="IV20" s="4"/>
      <c r="IW20" s="4"/>
      <c r="IX20" s="4">
        <v>1</v>
      </c>
      <c r="IY20" s="4"/>
      <c r="IZ20" s="4"/>
      <c r="JA20" s="4">
        <v>1</v>
      </c>
      <c r="JB20" s="4"/>
      <c r="JC20" s="4"/>
      <c r="JD20" s="4">
        <v>1</v>
      </c>
      <c r="JE20" s="4"/>
      <c r="JF20" s="4"/>
      <c r="JG20" s="4">
        <v>1</v>
      </c>
      <c r="JH20" s="4"/>
      <c r="JI20" s="4"/>
    </row>
    <row r="21" spans="1:269" ht="15.75" thickBot="1">
      <c r="A21" s="3">
        <v>8</v>
      </c>
      <c r="B21" s="93" t="s">
        <v>1402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  <c r="IU21" s="4">
        <v>1</v>
      </c>
      <c r="IV21" s="4"/>
      <c r="IW21" s="4"/>
      <c r="IX21" s="4">
        <v>1</v>
      </c>
      <c r="IY21" s="4"/>
      <c r="IZ21" s="4"/>
      <c r="JA21" s="4">
        <v>1</v>
      </c>
      <c r="JB21" s="4"/>
      <c r="JC21" s="4"/>
      <c r="JD21" s="4">
        <v>1</v>
      </c>
      <c r="JE21" s="4"/>
      <c r="JF21" s="4"/>
      <c r="JG21" s="4">
        <v>1</v>
      </c>
      <c r="JH21" s="4"/>
      <c r="JI21" s="4"/>
    </row>
    <row r="22" spans="1:269" ht="15.75" thickBot="1">
      <c r="A22" s="3">
        <v>9</v>
      </c>
      <c r="B22" s="93" t="s">
        <v>1403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  <c r="IU22" s="4">
        <v>1</v>
      </c>
      <c r="IV22" s="4"/>
      <c r="IW22" s="4"/>
      <c r="IX22" s="4">
        <v>1</v>
      </c>
      <c r="IY22" s="4"/>
      <c r="IZ22" s="4"/>
      <c r="JA22" s="4">
        <v>1</v>
      </c>
      <c r="JB22" s="4"/>
      <c r="JC22" s="4"/>
      <c r="JD22" s="4">
        <v>1</v>
      </c>
      <c r="JE22" s="4"/>
      <c r="JF22" s="4"/>
      <c r="JG22" s="4">
        <v>1</v>
      </c>
      <c r="JH22" s="4"/>
      <c r="JI22" s="4"/>
    </row>
    <row r="23" spans="1:269" ht="15.75" thickBot="1">
      <c r="A23" s="3">
        <v>10</v>
      </c>
      <c r="B23" s="93" t="s">
        <v>1404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  <c r="IU23" s="4">
        <v>1</v>
      </c>
      <c r="IV23" s="4"/>
      <c r="IW23" s="4"/>
      <c r="IX23" s="4">
        <v>1</v>
      </c>
      <c r="IY23" s="4"/>
      <c r="IZ23" s="4"/>
      <c r="JA23" s="4">
        <v>1</v>
      </c>
      <c r="JB23" s="4"/>
      <c r="JC23" s="4"/>
      <c r="JD23" s="4">
        <v>1</v>
      </c>
      <c r="JE23" s="4"/>
      <c r="JF23" s="4"/>
      <c r="JG23" s="4">
        <v>1</v>
      </c>
      <c r="JH23" s="4"/>
      <c r="JI23" s="4"/>
    </row>
    <row r="24" spans="1:269" ht="15.75" thickBot="1">
      <c r="A24" s="3">
        <v>11</v>
      </c>
      <c r="B24" s="93" t="s">
        <v>1405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4">
        <v>1</v>
      </c>
      <c r="IV24" s="4"/>
      <c r="IW24" s="4"/>
      <c r="IX24" s="4">
        <v>1</v>
      </c>
      <c r="IY24" s="4"/>
      <c r="IZ24" s="4"/>
      <c r="JA24" s="4">
        <v>1</v>
      </c>
      <c r="JB24" s="4"/>
      <c r="JC24" s="4"/>
      <c r="JD24" s="4">
        <v>1</v>
      </c>
      <c r="JE24" s="4"/>
      <c r="JF24" s="4"/>
      <c r="JG24" s="4">
        <v>1</v>
      </c>
      <c r="JH24" s="4"/>
      <c r="JI24" s="4"/>
    </row>
    <row r="25" spans="1:269" ht="15.75" thickBot="1">
      <c r="A25" s="3">
        <v>12</v>
      </c>
      <c r="B25" s="93" t="s">
        <v>1406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4">
        <v>1</v>
      </c>
      <c r="IV25" s="4"/>
      <c r="IW25" s="4"/>
      <c r="IX25" s="4">
        <v>1</v>
      </c>
      <c r="IY25" s="4"/>
      <c r="IZ25" s="4"/>
      <c r="JA25" s="4">
        <v>1</v>
      </c>
      <c r="JB25" s="4"/>
      <c r="JC25" s="4"/>
      <c r="JD25" s="4">
        <v>1</v>
      </c>
      <c r="JE25" s="4"/>
      <c r="JF25" s="4"/>
      <c r="JG25" s="4">
        <v>1</v>
      </c>
      <c r="JH25" s="4"/>
      <c r="JI25" s="4"/>
    </row>
    <row r="26" spans="1:269" ht="15.75" thickBot="1">
      <c r="A26" s="3">
        <v>13</v>
      </c>
      <c r="B26" s="93" t="s">
        <v>1407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 s="4">
        <v>1</v>
      </c>
      <c r="IV26" s="4"/>
      <c r="IW26" s="4"/>
      <c r="IX26" s="4">
        <v>1</v>
      </c>
      <c r="IY26" s="4"/>
      <c r="IZ26" s="4"/>
      <c r="JA26" s="4">
        <v>1</v>
      </c>
      <c r="JB26" s="4"/>
      <c r="JC26" s="4"/>
      <c r="JD26" s="4">
        <v>1</v>
      </c>
      <c r="JE26" s="4"/>
      <c r="JF26" s="4"/>
      <c r="JG26" s="4">
        <v>1</v>
      </c>
      <c r="JH26" s="4"/>
      <c r="JI26" s="4"/>
    </row>
    <row r="27" spans="1:269" ht="15.75" thickBot="1">
      <c r="A27" s="3">
        <v>14</v>
      </c>
      <c r="B27" s="93" t="s">
        <v>1408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4"/>
      <c r="GT27" s="4">
        <v>1</v>
      </c>
      <c r="GU27" s="4"/>
      <c r="GV27" s="4"/>
      <c r="GW27" s="4">
        <v>1</v>
      </c>
      <c r="GX27" s="4"/>
      <c r="GY27" s="4"/>
      <c r="GZ27" s="4">
        <v>1</v>
      </c>
      <c r="HA27" s="4"/>
      <c r="HB27" s="4"/>
      <c r="HC27" s="4">
        <v>1</v>
      </c>
      <c r="HD27" s="4"/>
      <c r="HE27" s="4"/>
      <c r="HF27" s="4">
        <v>1</v>
      </c>
      <c r="HG27" s="4"/>
      <c r="HH27" s="4"/>
      <c r="HI27" s="4">
        <v>1</v>
      </c>
      <c r="HJ27" s="4"/>
      <c r="HK27" s="4"/>
      <c r="HL27" s="4">
        <v>1</v>
      </c>
      <c r="HM27" s="4"/>
      <c r="HN27" s="4"/>
      <c r="HO27" s="4">
        <v>1</v>
      </c>
      <c r="HP27" s="4"/>
      <c r="HQ27" s="4"/>
      <c r="HR27" s="4">
        <v>1</v>
      </c>
      <c r="HS27" s="4"/>
      <c r="HT27" s="4"/>
      <c r="HU27" s="4">
        <v>1</v>
      </c>
      <c r="HV27" s="4"/>
      <c r="HW27" s="4"/>
      <c r="HX27" s="4">
        <v>1</v>
      </c>
      <c r="HY27" s="4"/>
      <c r="HZ27" s="4"/>
      <c r="IA27" s="4">
        <v>1</v>
      </c>
      <c r="IB27" s="4"/>
      <c r="IC27" s="4"/>
      <c r="ID27" s="4">
        <v>1</v>
      </c>
      <c r="IE27" s="4"/>
      <c r="IF27" s="4"/>
      <c r="IG27" s="4">
        <v>1</v>
      </c>
      <c r="IH27" s="4"/>
      <c r="II27" s="4"/>
      <c r="IJ27" s="4">
        <v>1</v>
      </c>
      <c r="IK27" s="4"/>
      <c r="IL27" s="4"/>
      <c r="IM27" s="4">
        <v>1</v>
      </c>
      <c r="IN27" s="4"/>
      <c r="IO27" s="4"/>
      <c r="IP27" s="4">
        <v>1</v>
      </c>
      <c r="IQ27" s="4"/>
      <c r="IR27" s="4"/>
      <c r="IS27" s="4">
        <v>1</v>
      </c>
      <c r="IT27" s="4"/>
      <c r="IU27" s="4"/>
      <c r="IV27" s="4">
        <v>1</v>
      </c>
      <c r="IW27" s="4"/>
      <c r="IX27" s="4">
        <v>1</v>
      </c>
      <c r="IY27" s="4"/>
      <c r="IZ27" s="4"/>
      <c r="JA27" s="4">
        <v>1</v>
      </c>
      <c r="JB27" s="4"/>
      <c r="JC27" s="4"/>
      <c r="JD27" s="4"/>
      <c r="JE27" s="4">
        <v>1</v>
      </c>
      <c r="JF27" s="4"/>
      <c r="JG27" s="4">
        <v>1</v>
      </c>
      <c r="JH27" s="4"/>
      <c r="JI27" s="4"/>
    </row>
    <row r="28" spans="1:269" ht="15.75" thickBot="1">
      <c r="A28" s="3">
        <v>15</v>
      </c>
      <c r="B28" s="94" t="s">
        <v>1409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  <c r="IU28" s="4">
        <v>1</v>
      </c>
      <c r="IV28" s="4"/>
      <c r="IW28" s="4"/>
      <c r="IX28" s="4"/>
      <c r="IY28" s="4"/>
      <c r="IZ28" s="4">
        <v>1</v>
      </c>
      <c r="JA28" s="4">
        <v>1</v>
      </c>
      <c r="JB28" s="4"/>
      <c r="JC28" s="4"/>
      <c r="JD28" s="4"/>
      <c r="JE28" s="4"/>
      <c r="JF28" s="4">
        <v>1</v>
      </c>
      <c r="JG28" s="4">
        <v>1</v>
      </c>
      <c r="JH28" s="4"/>
      <c r="JI28" s="4"/>
    </row>
    <row r="29" spans="1:269" ht="15.75" thickBot="1">
      <c r="A29" s="3">
        <v>16</v>
      </c>
      <c r="B29" s="94" t="s">
        <v>1410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  <c r="IU29" s="4">
        <v>1</v>
      </c>
      <c r="IV29" s="4"/>
      <c r="IW29" s="4"/>
      <c r="IX29" s="4"/>
      <c r="IY29" s="4">
        <v>1</v>
      </c>
      <c r="IZ29" s="4"/>
      <c r="JA29" s="4">
        <v>1</v>
      </c>
      <c r="JB29" s="4"/>
      <c r="JC29" s="4"/>
      <c r="JD29" s="4">
        <v>1</v>
      </c>
      <c r="JE29" s="4"/>
      <c r="JF29" s="4"/>
      <c r="JG29" s="4"/>
      <c r="JH29" s="4">
        <v>1</v>
      </c>
      <c r="JI29" s="4"/>
    </row>
    <row r="30" spans="1:269" ht="15.75" thickBot="1">
      <c r="A30" s="3">
        <v>17</v>
      </c>
      <c r="B30" s="94" t="s">
        <v>1411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4"/>
      <c r="GT30" s="4">
        <v>1</v>
      </c>
      <c r="GU30" s="4"/>
      <c r="GV30" s="4"/>
      <c r="GW30" s="4">
        <v>1</v>
      </c>
      <c r="GX30" s="4"/>
      <c r="GY30" s="4"/>
      <c r="GZ30" s="4">
        <v>1</v>
      </c>
      <c r="HA30" s="4"/>
      <c r="HB30" s="4"/>
      <c r="HC30" s="4">
        <v>1</v>
      </c>
      <c r="HD30" s="4"/>
      <c r="HE30" s="4"/>
      <c r="HF30" s="4">
        <v>1</v>
      </c>
      <c r="HG30" s="4"/>
      <c r="HH30" s="4"/>
      <c r="HI30" s="4">
        <v>1</v>
      </c>
      <c r="HJ30" s="4"/>
      <c r="HK30" s="4"/>
      <c r="HL30" s="4">
        <v>1</v>
      </c>
      <c r="HM30" s="4"/>
      <c r="HN30" s="4"/>
      <c r="HO30" s="4">
        <v>1</v>
      </c>
      <c r="HP30" s="4"/>
      <c r="HQ30" s="4"/>
      <c r="HR30" s="4">
        <v>1</v>
      </c>
      <c r="HS30" s="4"/>
      <c r="HT30" s="4"/>
      <c r="HU30" s="4">
        <v>1</v>
      </c>
      <c r="HV30" s="4"/>
      <c r="HW30" s="4"/>
      <c r="HX30" s="4">
        <v>1</v>
      </c>
      <c r="HY30" s="4"/>
      <c r="HZ30" s="4"/>
      <c r="IA30" s="4">
        <v>1</v>
      </c>
      <c r="IB30" s="4"/>
      <c r="IC30" s="4"/>
      <c r="ID30" s="4">
        <v>1</v>
      </c>
      <c r="IE30" s="4"/>
      <c r="IF30" s="4"/>
      <c r="IG30" s="4">
        <v>1</v>
      </c>
      <c r="IH30" s="4"/>
      <c r="II30" s="4"/>
      <c r="IJ30" s="4">
        <v>1</v>
      </c>
      <c r="IK30" s="4"/>
      <c r="IL30" s="4"/>
      <c r="IM30" s="4">
        <v>1</v>
      </c>
      <c r="IN30" s="4"/>
      <c r="IO30" s="4"/>
      <c r="IP30" s="4">
        <v>1</v>
      </c>
      <c r="IQ30" s="4"/>
      <c r="IR30" s="4"/>
      <c r="IS30" s="4">
        <v>1</v>
      </c>
      <c r="IT30" s="4"/>
      <c r="IU30" s="4"/>
      <c r="IV30" s="4">
        <v>1</v>
      </c>
      <c r="IW30" s="4"/>
      <c r="IX30" s="4">
        <v>1</v>
      </c>
      <c r="IY30" s="4"/>
      <c r="IZ30" s="4"/>
      <c r="JA30" s="4"/>
      <c r="JB30" s="4">
        <v>1</v>
      </c>
      <c r="JC30" s="4"/>
      <c r="JD30" s="4">
        <v>1</v>
      </c>
      <c r="JE30" s="4"/>
      <c r="JF30" s="4"/>
      <c r="JG30" s="4">
        <v>1</v>
      </c>
      <c r="JH30" s="4"/>
      <c r="JI30" s="4"/>
    </row>
    <row r="31" spans="1:269" ht="15.75" thickBot="1">
      <c r="A31" s="3">
        <v>18</v>
      </c>
      <c r="B31" s="94" t="s">
        <v>1412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  <c r="IU31" s="4"/>
      <c r="IV31" s="4">
        <v>1</v>
      </c>
      <c r="IW31" s="4"/>
      <c r="IX31" s="4"/>
      <c r="IY31" s="4">
        <v>1</v>
      </c>
      <c r="IZ31" s="4"/>
      <c r="JA31" s="4"/>
      <c r="JB31" s="4"/>
      <c r="JC31" s="4">
        <v>1</v>
      </c>
      <c r="JD31" s="4">
        <v>1</v>
      </c>
      <c r="JE31" s="4"/>
      <c r="JF31" s="4"/>
      <c r="JG31" s="4"/>
      <c r="JH31" s="4"/>
      <c r="JI31" s="4">
        <v>1</v>
      </c>
    </row>
    <row r="32" spans="1:269" ht="15.75" thickBot="1">
      <c r="A32" s="3">
        <v>19</v>
      </c>
      <c r="B32" s="94" t="s">
        <v>1413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  <c r="IU32" s="4"/>
      <c r="IV32" s="4">
        <v>1</v>
      </c>
      <c r="IW32" s="4"/>
      <c r="IX32" s="4"/>
      <c r="IY32" s="4">
        <v>1</v>
      </c>
      <c r="IZ32" s="4"/>
      <c r="JA32" s="4">
        <v>1</v>
      </c>
      <c r="JB32" s="4"/>
      <c r="JC32" s="4"/>
      <c r="JD32" s="4"/>
      <c r="JE32" s="4">
        <v>1</v>
      </c>
      <c r="JF32" s="4"/>
      <c r="JG32" s="4">
        <v>1</v>
      </c>
      <c r="JH32" s="4"/>
      <c r="JI32" s="4"/>
    </row>
    <row r="33" spans="1:269" ht="15.75" thickBot="1">
      <c r="A33" s="3">
        <v>20</v>
      </c>
      <c r="B33" s="94" t="s">
        <v>1414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>
        <v>1</v>
      </c>
      <c r="HF33" s="4"/>
      <c r="HG33" s="4"/>
      <c r="HH33" s="4">
        <v>1</v>
      </c>
      <c r="HI33" s="4"/>
      <c r="HJ33" s="4"/>
      <c r="HK33" s="4">
        <v>1</v>
      </c>
      <c r="HL33" s="4"/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  <c r="IU33" s="4"/>
      <c r="IV33" s="4">
        <v>1</v>
      </c>
      <c r="IW33" s="4"/>
      <c r="IX33" s="4">
        <v>1</v>
      </c>
      <c r="IY33" s="4"/>
      <c r="IZ33" s="4"/>
      <c r="JA33" s="4">
        <v>1</v>
      </c>
      <c r="JB33" s="4"/>
      <c r="JC33" s="4"/>
      <c r="JD33" s="4">
        <v>1</v>
      </c>
      <c r="JE33" s="4"/>
      <c r="JF33" s="4"/>
      <c r="JG33" s="4"/>
      <c r="JH33" s="4">
        <v>1</v>
      </c>
      <c r="JI33" s="4"/>
    </row>
    <row r="34" spans="1:269" ht="15.75" thickBot="1">
      <c r="A34" s="3">
        <v>21</v>
      </c>
      <c r="B34" s="94" t="s">
        <v>1415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4">
        <v>1</v>
      </c>
      <c r="GT34" s="4"/>
      <c r="GU34" s="4"/>
      <c r="GV34" s="4">
        <v>1</v>
      </c>
      <c r="GW34" s="4"/>
      <c r="GX34" s="4"/>
      <c r="GY34" s="4">
        <v>1</v>
      </c>
      <c r="GZ34" s="4"/>
      <c r="HA34" s="4"/>
      <c r="HB34" s="4">
        <v>1</v>
      </c>
      <c r="HC34" s="4"/>
      <c r="HD34" s="4"/>
      <c r="HE34" s="4">
        <v>1</v>
      </c>
      <c r="HF34" s="4"/>
      <c r="HG34" s="4"/>
      <c r="HH34" s="4">
        <v>1</v>
      </c>
      <c r="HI34" s="4"/>
      <c r="HJ34" s="4"/>
      <c r="HK34" s="4">
        <v>1</v>
      </c>
      <c r="HL34" s="4"/>
      <c r="HM34" s="4"/>
      <c r="HN34" s="4">
        <v>1</v>
      </c>
      <c r="HO34" s="4"/>
      <c r="HP34" s="4"/>
      <c r="HQ34" s="4">
        <v>1</v>
      </c>
      <c r="HR34" s="4"/>
      <c r="HS34" s="4"/>
      <c r="HT34" s="4">
        <v>1</v>
      </c>
      <c r="HU34" s="4"/>
      <c r="HV34" s="4"/>
      <c r="HW34" s="4">
        <v>1</v>
      </c>
      <c r="HX34" s="4"/>
      <c r="HY34" s="4"/>
      <c r="HZ34" s="4">
        <v>1</v>
      </c>
      <c r="IA34" s="4"/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>
        <v>1</v>
      </c>
      <c r="IS34" s="4"/>
      <c r="IT34" s="4"/>
      <c r="IU34" s="4">
        <v>1</v>
      </c>
      <c r="IV34" s="4"/>
      <c r="IW34" s="4"/>
      <c r="IX34" s="4">
        <v>1</v>
      </c>
      <c r="IY34" s="4"/>
      <c r="IZ34" s="4"/>
      <c r="JA34" s="4">
        <v>1</v>
      </c>
      <c r="JB34" s="4"/>
      <c r="JC34" s="4"/>
      <c r="JD34" s="4">
        <v>1</v>
      </c>
      <c r="JE34" s="4"/>
      <c r="JF34" s="4"/>
      <c r="JG34" s="4">
        <v>1</v>
      </c>
      <c r="JH34" s="4"/>
      <c r="JI34" s="4"/>
    </row>
    <row r="35" spans="1:269" ht="30.75" thickBot="1">
      <c r="A35" s="3">
        <v>22</v>
      </c>
      <c r="B35" s="94" t="s">
        <v>1416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4"/>
      <c r="GT35" s="4">
        <v>1</v>
      </c>
      <c r="GU35" s="4"/>
      <c r="GV35" s="4"/>
      <c r="GW35" s="4">
        <v>1</v>
      </c>
      <c r="GX35" s="4"/>
      <c r="GY35" s="4"/>
      <c r="GZ35" s="4">
        <v>1</v>
      </c>
      <c r="HA35" s="4"/>
      <c r="HB35" s="4"/>
      <c r="HC35" s="4">
        <v>1</v>
      </c>
      <c r="HD35" s="4"/>
      <c r="HE35" s="4"/>
      <c r="HF35" s="4">
        <v>1</v>
      </c>
      <c r="HG35" s="4"/>
      <c r="HH35" s="4"/>
      <c r="HI35" s="4">
        <v>1</v>
      </c>
      <c r="HJ35" s="4"/>
      <c r="HK35" s="4"/>
      <c r="HL35" s="4">
        <v>1</v>
      </c>
      <c r="HM35" s="4"/>
      <c r="HN35" s="4"/>
      <c r="HO35" s="4">
        <v>1</v>
      </c>
      <c r="HP35" s="4"/>
      <c r="HQ35" s="4"/>
      <c r="HR35" s="4">
        <v>1</v>
      </c>
      <c r="HS35" s="4"/>
      <c r="HT35" s="4"/>
      <c r="HU35" s="4">
        <v>1</v>
      </c>
      <c r="HV35" s="4"/>
      <c r="HW35" s="4"/>
      <c r="HX35" s="4">
        <v>1</v>
      </c>
      <c r="HY35" s="4"/>
      <c r="HZ35" s="4"/>
      <c r="IA35" s="4">
        <v>1</v>
      </c>
      <c r="IB35" s="4"/>
      <c r="IC35" s="4"/>
      <c r="ID35" s="4">
        <v>1</v>
      </c>
      <c r="IE35" s="4"/>
      <c r="IF35" s="4"/>
      <c r="IG35" s="4">
        <v>1</v>
      </c>
      <c r="IH35" s="4"/>
      <c r="II35" s="4"/>
      <c r="IJ35" s="4">
        <v>1</v>
      </c>
      <c r="IK35" s="4"/>
      <c r="IL35" s="4"/>
      <c r="IM35" s="4">
        <v>1</v>
      </c>
      <c r="IN35" s="4"/>
      <c r="IO35" s="4"/>
      <c r="IP35" s="4">
        <v>1</v>
      </c>
      <c r="IQ35" s="4"/>
      <c r="IR35" s="4"/>
      <c r="IS35" s="4">
        <v>1</v>
      </c>
      <c r="IT35" s="4"/>
      <c r="IU35" s="4"/>
      <c r="IV35" s="4"/>
      <c r="IW35" s="4">
        <v>1</v>
      </c>
      <c r="IX35" s="4">
        <v>1</v>
      </c>
      <c r="IY35" s="4"/>
      <c r="IZ35" s="4"/>
      <c r="JA35" s="4"/>
      <c r="JB35" s="4">
        <v>1</v>
      </c>
      <c r="JC35" s="4"/>
      <c r="JD35" s="4"/>
      <c r="JE35" s="4">
        <v>1</v>
      </c>
      <c r="JF35" s="4"/>
      <c r="JG35" s="4">
        <v>1</v>
      </c>
      <c r="JH35" s="4"/>
      <c r="JI35" s="4"/>
    </row>
    <row r="36" spans="1:269" ht="15.75" thickBot="1">
      <c r="A36" s="3">
        <v>23</v>
      </c>
      <c r="B36" s="94" t="s">
        <v>1417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  <c r="GS36" s="4">
        <v>1</v>
      </c>
      <c r="GT36" s="4"/>
      <c r="GU36" s="4"/>
      <c r="GV36" s="4">
        <v>1</v>
      </c>
      <c r="GW36" s="4"/>
      <c r="GX36" s="4"/>
      <c r="GY36" s="4">
        <v>1</v>
      </c>
      <c r="GZ36" s="4"/>
      <c r="HA36" s="4"/>
      <c r="HB36" s="4">
        <v>1</v>
      </c>
      <c r="HC36" s="4"/>
      <c r="HD36" s="4"/>
      <c r="HE36" s="4">
        <v>1</v>
      </c>
      <c r="HF36" s="4"/>
      <c r="HG36" s="4"/>
      <c r="HH36" s="4">
        <v>1</v>
      </c>
      <c r="HI36" s="4"/>
      <c r="HJ36" s="4"/>
      <c r="HK36" s="4">
        <v>1</v>
      </c>
      <c r="HL36" s="4"/>
      <c r="HM36" s="4"/>
      <c r="HN36" s="4">
        <v>1</v>
      </c>
      <c r="HO36" s="4"/>
      <c r="HP36" s="4"/>
      <c r="HQ36" s="4">
        <v>1</v>
      </c>
      <c r="HR36" s="4"/>
      <c r="HS36" s="4"/>
      <c r="HT36" s="4">
        <v>1</v>
      </c>
      <c r="HU36" s="4"/>
      <c r="HV36" s="4"/>
      <c r="HW36" s="4">
        <v>1</v>
      </c>
      <c r="HX36" s="4"/>
      <c r="HY36" s="4"/>
      <c r="HZ36" s="4">
        <v>1</v>
      </c>
      <c r="IA36" s="4"/>
      <c r="IB36" s="4"/>
      <c r="IC36" s="4">
        <v>1</v>
      </c>
      <c r="ID36" s="4"/>
      <c r="IE36" s="4"/>
      <c r="IF36" s="4">
        <v>1</v>
      </c>
      <c r="IG36" s="4"/>
      <c r="IH36" s="4"/>
      <c r="II36" s="4">
        <v>1</v>
      </c>
      <c r="IJ36" s="4"/>
      <c r="IK36" s="4"/>
      <c r="IL36" s="4">
        <v>1</v>
      </c>
      <c r="IM36" s="4"/>
      <c r="IN36" s="4"/>
      <c r="IO36" s="4">
        <v>1</v>
      </c>
      <c r="IP36" s="4"/>
      <c r="IQ36" s="4"/>
      <c r="IR36" s="4">
        <v>1</v>
      </c>
      <c r="IS36" s="4"/>
      <c r="IT36" s="4"/>
      <c r="IU36" s="4">
        <v>1</v>
      </c>
      <c r="IV36" s="4"/>
      <c r="IW36" s="4"/>
      <c r="IX36" s="4"/>
      <c r="IY36" s="4">
        <v>1</v>
      </c>
      <c r="IZ36" s="4"/>
      <c r="JA36" s="4"/>
      <c r="JB36" s="4">
        <v>1</v>
      </c>
      <c r="JC36" s="4"/>
      <c r="JD36" s="4"/>
      <c r="JE36" s="4">
        <v>1</v>
      </c>
      <c r="JF36" s="4"/>
      <c r="JG36" s="4"/>
      <c r="JH36" s="4">
        <v>1</v>
      </c>
      <c r="JI36" s="4"/>
    </row>
    <row r="37" spans="1:269">
      <c r="A37" s="103" t="s">
        <v>276</v>
      </c>
      <c r="B37" s="104"/>
      <c r="C37" s="3">
        <f>SUM(C14:C36)</f>
        <v>20</v>
      </c>
      <c r="D37" s="88">
        <f t="shared" ref="D37:BO37" si="0">SUM(D14:D36)</f>
        <v>3</v>
      </c>
      <c r="E37" s="88">
        <f t="shared" si="0"/>
        <v>0</v>
      </c>
      <c r="F37" s="88">
        <f t="shared" si="0"/>
        <v>20</v>
      </c>
      <c r="G37" s="88">
        <f t="shared" si="0"/>
        <v>3</v>
      </c>
      <c r="H37" s="88">
        <f t="shared" si="0"/>
        <v>0</v>
      </c>
      <c r="I37" s="88">
        <f t="shared" si="0"/>
        <v>20</v>
      </c>
      <c r="J37" s="88">
        <f t="shared" si="0"/>
        <v>3</v>
      </c>
      <c r="K37" s="88">
        <f t="shared" si="0"/>
        <v>0</v>
      </c>
      <c r="L37" s="88">
        <f t="shared" si="0"/>
        <v>20</v>
      </c>
      <c r="M37" s="88">
        <f t="shared" si="0"/>
        <v>3</v>
      </c>
      <c r="N37" s="88">
        <f t="shared" si="0"/>
        <v>0</v>
      </c>
      <c r="O37" s="88">
        <f t="shared" si="0"/>
        <v>20</v>
      </c>
      <c r="P37" s="88">
        <f t="shared" si="0"/>
        <v>3</v>
      </c>
      <c r="Q37" s="88">
        <f t="shared" si="0"/>
        <v>0</v>
      </c>
      <c r="R37" s="88">
        <f t="shared" si="0"/>
        <v>20</v>
      </c>
      <c r="S37" s="88">
        <f t="shared" si="0"/>
        <v>3</v>
      </c>
      <c r="T37" s="88">
        <f t="shared" si="0"/>
        <v>0</v>
      </c>
      <c r="U37" s="88">
        <f t="shared" si="0"/>
        <v>20</v>
      </c>
      <c r="V37" s="88">
        <f t="shared" si="0"/>
        <v>3</v>
      </c>
      <c r="W37" s="88">
        <f t="shared" si="0"/>
        <v>0</v>
      </c>
      <c r="X37" s="88">
        <f t="shared" si="0"/>
        <v>20</v>
      </c>
      <c r="Y37" s="88">
        <f t="shared" si="0"/>
        <v>3</v>
      </c>
      <c r="Z37" s="88">
        <f t="shared" si="0"/>
        <v>0</v>
      </c>
      <c r="AA37" s="88">
        <f t="shared" si="0"/>
        <v>20</v>
      </c>
      <c r="AB37" s="88">
        <f t="shared" si="0"/>
        <v>3</v>
      </c>
      <c r="AC37" s="88">
        <f t="shared" si="0"/>
        <v>0</v>
      </c>
      <c r="AD37" s="88">
        <f t="shared" si="0"/>
        <v>20</v>
      </c>
      <c r="AE37" s="88">
        <f t="shared" si="0"/>
        <v>3</v>
      </c>
      <c r="AF37" s="88">
        <f t="shared" si="0"/>
        <v>0</v>
      </c>
      <c r="AG37" s="88">
        <f t="shared" si="0"/>
        <v>20</v>
      </c>
      <c r="AH37" s="88">
        <f t="shared" si="0"/>
        <v>3</v>
      </c>
      <c r="AI37" s="88">
        <f t="shared" si="0"/>
        <v>0</v>
      </c>
      <c r="AJ37" s="88">
        <f t="shared" si="0"/>
        <v>20</v>
      </c>
      <c r="AK37" s="88">
        <f t="shared" si="0"/>
        <v>3</v>
      </c>
      <c r="AL37" s="88">
        <f t="shared" si="0"/>
        <v>0</v>
      </c>
      <c r="AM37" s="88">
        <f t="shared" si="0"/>
        <v>20</v>
      </c>
      <c r="AN37" s="88">
        <f t="shared" si="0"/>
        <v>3</v>
      </c>
      <c r="AO37" s="88">
        <f t="shared" si="0"/>
        <v>0</v>
      </c>
      <c r="AP37" s="88">
        <f t="shared" si="0"/>
        <v>20</v>
      </c>
      <c r="AQ37" s="88">
        <f t="shared" si="0"/>
        <v>3</v>
      </c>
      <c r="AR37" s="88">
        <f t="shared" si="0"/>
        <v>0</v>
      </c>
      <c r="AS37" s="88">
        <f t="shared" si="0"/>
        <v>20</v>
      </c>
      <c r="AT37" s="88">
        <f t="shared" si="0"/>
        <v>3</v>
      </c>
      <c r="AU37" s="88">
        <f t="shared" si="0"/>
        <v>0</v>
      </c>
      <c r="AV37" s="88">
        <f t="shared" si="0"/>
        <v>20</v>
      </c>
      <c r="AW37" s="88">
        <f t="shared" si="0"/>
        <v>3</v>
      </c>
      <c r="AX37" s="88">
        <f t="shared" si="0"/>
        <v>0</v>
      </c>
      <c r="AY37" s="88">
        <f t="shared" si="0"/>
        <v>20</v>
      </c>
      <c r="AZ37" s="88">
        <f t="shared" si="0"/>
        <v>3</v>
      </c>
      <c r="BA37" s="88">
        <f t="shared" si="0"/>
        <v>0</v>
      </c>
      <c r="BB37" s="88">
        <f t="shared" si="0"/>
        <v>20</v>
      </c>
      <c r="BC37" s="88">
        <f t="shared" si="0"/>
        <v>3</v>
      </c>
      <c r="BD37" s="88">
        <f t="shared" si="0"/>
        <v>0</v>
      </c>
      <c r="BE37" s="88">
        <f t="shared" si="0"/>
        <v>20</v>
      </c>
      <c r="BF37" s="88">
        <f t="shared" si="0"/>
        <v>3</v>
      </c>
      <c r="BG37" s="88">
        <f t="shared" si="0"/>
        <v>0</v>
      </c>
      <c r="BH37" s="88">
        <f t="shared" si="0"/>
        <v>20</v>
      </c>
      <c r="BI37" s="88">
        <f t="shared" si="0"/>
        <v>3</v>
      </c>
      <c r="BJ37" s="88">
        <f t="shared" si="0"/>
        <v>0</v>
      </c>
      <c r="BK37" s="88">
        <f t="shared" si="0"/>
        <v>20</v>
      </c>
      <c r="BL37" s="88">
        <f t="shared" si="0"/>
        <v>3</v>
      </c>
      <c r="BM37" s="88">
        <f t="shared" si="0"/>
        <v>0</v>
      </c>
      <c r="BN37" s="88">
        <f t="shared" si="0"/>
        <v>20</v>
      </c>
      <c r="BO37" s="88">
        <f t="shared" si="0"/>
        <v>3</v>
      </c>
      <c r="BP37" s="88">
        <f t="shared" ref="BP37:EA37" si="1">SUM(BP14:BP36)</f>
        <v>0</v>
      </c>
      <c r="BQ37" s="88">
        <f t="shared" si="1"/>
        <v>20</v>
      </c>
      <c r="BR37" s="88">
        <f t="shared" si="1"/>
        <v>3</v>
      </c>
      <c r="BS37" s="88">
        <f t="shared" si="1"/>
        <v>0</v>
      </c>
      <c r="BT37" s="88">
        <f t="shared" si="1"/>
        <v>20</v>
      </c>
      <c r="BU37" s="88">
        <f t="shared" si="1"/>
        <v>3</v>
      </c>
      <c r="BV37" s="88">
        <f t="shared" si="1"/>
        <v>0</v>
      </c>
      <c r="BW37" s="88">
        <f t="shared" si="1"/>
        <v>20</v>
      </c>
      <c r="BX37" s="88">
        <f t="shared" si="1"/>
        <v>3</v>
      </c>
      <c r="BY37" s="88">
        <f t="shared" si="1"/>
        <v>0</v>
      </c>
      <c r="BZ37" s="88">
        <f t="shared" si="1"/>
        <v>20</v>
      </c>
      <c r="CA37" s="88">
        <f t="shared" si="1"/>
        <v>3</v>
      </c>
      <c r="CB37" s="88">
        <f t="shared" si="1"/>
        <v>0</v>
      </c>
      <c r="CC37" s="88">
        <f t="shared" si="1"/>
        <v>20</v>
      </c>
      <c r="CD37" s="88">
        <f t="shared" si="1"/>
        <v>3</v>
      </c>
      <c r="CE37" s="88">
        <f t="shared" si="1"/>
        <v>0</v>
      </c>
      <c r="CF37" s="88">
        <f t="shared" si="1"/>
        <v>20</v>
      </c>
      <c r="CG37" s="88">
        <f t="shared" si="1"/>
        <v>3</v>
      </c>
      <c r="CH37" s="88">
        <f t="shared" si="1"/>
        <v>0</v>
      </c>
      <c r="CI37" s="88">
        <f t="shared" si="1"/>
        <v>20</v>
      </c>
      <c r="CJ37" s="88">
        <f t="shared" si="1"/>
        <v>3</v>
      </c>
      <c r="CK37" s="88">
        <f t="shared" si="1"/>
        <v>0</v>
      </c>
      <c r="CL37" s="88">
        <f t="shared" si="1"/>
        <v>20</v>
      </c>
      <c r="CM37" s="88">
        <f t="shared" si="1"/>
        <v>3</v>
      </c>
      <c r="CN37" s="88">
        <f t="shared" si="1"/>
        <v>0</v>
      </c>
      <c r="CO37" s="88">
        <f t="shared" si="1"/>
        <v>20</v>
      </c>
      <c r="CP37" s="88">
        <f t="shared" si="1"/>
        <v>3</v>
      </c>
      <c r="CQ37" s="88">
        <f t="shared" si="1"/>
        <v>0</v>
      </c>
      <c r="CR37" s="88">
        <f t="shared" si="1"/>
        <v>20</v>
      </c>
      <c r="CS37" s="88">
        <f t="shared" si="1"/>
        <v>3</v>
      </c>
      <c r="CT37" s="88">
        <f t="shared" si="1"/>
        <v>0</v>
      </c>
      <c r="CU37" s="88">
        <f t="shared" si="1"/>
        <v>20</v>
      </c>
      <c r="CV37" s="88">
        <f t="shared" si="1"/>
        <v>3</v>
      </c>
      <c r="CW37" s="88">
        <f t="shared" si="1"/>
        <v>0</v>
      </c>
      <c r="CX37" s="88">
        <f t="shared" si="1"/>
        <v>20</v>
      </c>
      <c r="CY37" s="88">
        <f t="shared" si="1"/>
        <v>3</v>
      </c>
      <c r="CZ37" s="88">
        <f t="shared" si="1"/>
        <v>0</v>
      </c>
      <c r="DA37" s="88">
        <f t="shared" si="1"/>
        <v>20</v>
      </c>
      <c r="DB37" s="88">
        <f t="shared" si="1"/>
        <v>3</v>
      </c>
      <c r="DC37" s="88">
        <f t="shared" si="1"/>
        <v>0</v>
      </c>
      <c r="DD37" s="88">
        <f t="shared" si="1"/>
        <v>20</v>
      </c>
      <c r="DE37" s="88">
        <f t="shared" si="1"/>
        <v>3</v>
      </c>
      <c r="DF37" s="88">
        <f t="shared" si="1"/>
        <v>0</v>
      </c>
      <c r="DG37" s="88">
        <f t="shared" si="1"/>
        <v>20</v>
      </c>
      <c r="DH37" s="88">
        <f t="shared" si="1"/>
        <v>3</v>
      </c>
      <c r="DI37" s="88">
        <f t="shared" si="1"/>
        <v>0</v>
      </c>
      <c r="DJ37" s="88">
        <f t="shared" si="1"/>
        <v>20</v>
      </c>
      <c r="DK37" s="88">
        <f t="shared" si="1"/>
        <v>3</v>
      </c>
      <c r="DL37" s="88">
        <f t="shared" si="1"/>
        <v>0</v>
      </c>
      <c r="DM37" s="88">
        <f t="shared" si="1"/>
        <v>20</v>
      </c>
      <c r="DN37" s="88">
        <f t="shared" si="1"/>
        <v>3</v>
      </c>
      <c r="DO37" s="88">
        <f t="shared" si="1"/>
        <v>0</v>
      </c>
      <c r="DP37" s="88">
        <f t="shared" si="1"/>
        <v>20</v>
      </c>
      <c r="DQ37" s="88">
        <f t="shared" si="1"/>
        <v>3</v>
      </c>
      <c r="DR37" s="88">
        <f t="shared" si="1"/>
        <v>0</v>
      </c>
      <c r="DS37" s="88">
        <f t="shared" si="1"/>
        <v>20</v>
      </c>
      <c r="DT37" s="88">
        <f t="shared" si="1"/>
        <v>3</v>
      </c>
      <c r="DU37" s="88">
        <f t="shared" si="1"/>
        <v>0</v>
      </c>
      <c r="DV37" s="88">
        <f t="shared" si="1"/>
        <v>20</v>
      </c>
      <c r="DW37" s="88">
        <f t="shared" si="1"/>
        <v>3</v>
      </c>
      <c r="DX37" s="88">
        <f t="shared" si="1"/>
        <v>0</v>
      </c>
      <c r="DY37" s="88">
        <f t="shared" si="1"/>
        <v>20</v>
      </c>
      <c r="DZ37" s="88">
        <f t="shared" si="1"/>
        <v>3</v>
      </c>
      <c r="EA37" s="88">
        <f t="shared" si="1"/>
        <v>0</v>
      </c>
      <c r="EB37" s="88">
        <f t="shared" ref="EB37:GM37" si="2">SUM(EB14:EB36)</f>
        <v>20</v>
      </c>
      <c r="EC37" s="88">
        <f t="shared" si="2"/>
        <v>3</v>
      </c>
      <c r="ED37" s="88">
        <f t="shared" si="2"/>
        <v>0</v>
      </c>
      <c r="EE37" s="88">
        <f t="shared" si="2"/>
        <v>20</v>
      </c>
      <c r="EF37" s="88">
        <f t="shared" si="2"/>
        <v>3</v>
      </c>
      <c r="EG37" s="88">
        <f t="shared" si="2"/>
        <v>0</v>
      </c>
      <c r="EH37" s="88">
        <f t="shared" si="2"/>
        <v>20</v>
      </c>
      <c r="EI37" s="88">
        <f t="shared" si="2"/>
        <v>3</v>
      </c>
      <c r="EJ37" s="88">
        <f t="shared" si="2"/>
        <v>0</v>
      </c>
      <c r="EK37" s="88">
        <f t="shared" si="2"/>
        <v>20</v>
      </c>
      <c r="EL37" s="88">
        <f t="shared" si="2"/>
        <v>3</v>
      </c>
      <c r="EM37" s="88">
        <f t="shared" si="2"/>
        <v>0</v>
      </c>
      <c r="EN37" s="88">
        <f t="shared" si="2"/>
        <v>20</v>
      </c>
      <c r="EO37" s="88">
        <f t="shared" si="2"/>
        <v>3</v>
      </c>
      <c r="EP37" s="88">
        <f t="shared" si="2"/>
        <v>0</v>
      </c>
      <c r="EQ37" s="88">
        <f t="shared" si="2"/>
        <v>20</v>
      </c>
      <c r="ER37" s="88">
        <f t="shared" si="2"/>
        <v>3</v>
      </c>
      <c r="ES37" s="88">
        <f t="shared" si="2"/>
        <v>0</v>
      </c>
      <c r="ET37" s="88">
        <f t="shared" si="2"/>
        <v>20</v>
      </c>
      <c r="EU37" s="88">
        <f t="shared" si="2"/>
        <v>3</v>
      </c>
      <c r="EV37" s="88">
        <f t="shared" si="2"/>
        <v>0</v>
      </c>
      <c r="EW37" s="88">
        <f t="shared" si="2"/>
        <v>20</v>
      </c>
      <c r="EX37" s="88">
        <f t="shared" si="2"/>
        <v>3</v>
      </c>
      <c r="EY37" s="88">
        <f t="shared" si="2"/>
        <v>0</v>
      </c>
      <c r="EZ37" s="88">
        <f t="shared" si="2"/>
        <v>20</v>
      </c>
      <c r="FA37" s="88">
        <f t="shared" si="2"/>
        <v>3</v>
      </c>
      <c r="FB37" s="88">
        <f t="shared" si="2"/>
        <v>0</v>
      </c>
      <c r="FC37" s="88">
        <f t="shared" si="2"/>
        <v>20</v>
      </c>
      <c r="FD37" s="88">
        <f t="shared" si="2"/>
        <v>3</v>
      </c>
      <c r="FE37" s="88">
        <f t="shared" si="2"/>
        <v>0</v>
      </c>
      <c r="FF37" s="88">
        <f t="shared" si="2"/>
        <v>20</v>
      </c>
      <c r="FG37" s="88">
        <f t="shared" si="2"/>
        <v>3</v>
      </c>
      <c r="FH37" s="88">
        <f t="shared" si="2"/>
        <v>0</v>
      </c>
      <c r="FI37" s="88">
        <f t="shared" si="2"/>
        <v>20</v>
      </c>
      <c r="FJ37" s="88">
        <f t="shared" si="2"/>
        <v>3</v>
      </c>
      <c r="FK37" s="88">
        <f t="shared" si="2"/>
        <v>0</v>
      </c>
      <c r="FL37" s="88">
        <f t="shared" si="2"/>
        <v>20</v>
      </c>
      <c r="FM37" s="88">
        <f t="shared" si="2"/>
        <v>3</v>
      </c>
      <c r="FN37" s="88">
        <f t="shared" si="2"/>
        <v>0</v>
      </c>
      <c r="FO37" s="88">
        <f t="shared" si="2"/>
        <v>20</v>
      </c>
      <c r="FP37" s="88">
        <f t="shared" si="2"/>
        <v>3</v>
      </c>
      <c r="FQ37" s="88">
        <f t="shared" si="2"/>
        <v>0</v>
      </c>
      <c r="FR37" s="88">
        <f t="shared" si="2"/>
        <v>20</v>
      </c>
      <c r="FS37" s="88">
        <f t="shared" si="2"/>
        <v>3</v>
      </c>
      <c r="FT37" s="88">
        <f t="shared" si="2"/>
        <v>0</v>
      </c>
      <c r="FU37" s="88">
        <f t="shared" si="2"/>
        <v>20</v>
      </c>
      <c r="FV37" s="88">
        <f t="shared" si="2"/>
        <v>3</v>
      </c>
      <c r="FW37" s="88">
        <f t="shared" si="2"/>
        <v>0</v>
      </c>
      <c r="FX37" s="88">
        <f t="shared" si="2"/>
        <v>20</v>
      </c>
      <c r="FY37" s="88">
        <f t="shared" si="2"/>
        <v>3</v>
      </c>
      <c r="FZ37" s="88">
        <f t="shared" si="2"/>
        <v>0</v>
      </c>
      <c r="GA37" s="88">
        <f t="shared" si="2"/>
        <v>20</v>
      </c>
      <c r="GB37" s="88">
        <f t="shared" si="2"/>
        <v>3</v>
      </c>
      <c r="GC37" s="88">
        <f t="shared" si="2"/>
        <v>0</v>
      </c>
      <c r="GD37" s="88">
        <f t="shared" si="2"/>
        <v>20</v>
      </c>
      <c r="GE37" s="88">
        <f t="shared" si="2"/>
        <v>3</v>
      </c>
      <c r="GF37" s="88">
        <f t="shared" si="2"/>
        <v>0</v>
      </c>
      <c r="GG37" s="88">
        <f t="shared" si="2"/>
        <v>20</v>
      </c>
      <c r="GH37" s="88">
        <f t="shared" si="2"/>
        <v>3</v>
      </c>
      <c r="GI37" s="88">
        <f t="shared" si="2"/>
        <v>0</v>
      </c>
      <c r="GJ37" s="88">
        <f t="shared" si="2"/>
        <v>20</v>
      </c>
      <c r="GK37" s="88">
        <f t="shared" si="2"/>
        <v>3</v>
      </c>
      <c r="GL37" s="88">
        <f t="shared" si="2"/>
        <v>0</v>
      </c>
      <c r="GM37" s="88">
        <f t="shared" si="2"/>
        <v>20</v>
      </c>
      <c r="GN37" s="88">
        <f t="shared" ref="GN37:IY37" si="3">SUM(GN14:GN36)</f>
        <v>3</v>
      </c>
      <c r="GO37" s="88">
        <f t="shared" si="3"/>
        <v>0</v>
      </c>
      <c r="GP37" s="88">
        <f t="shared" si="3"/>
        <v>20</v>
      </c>
      <c r="GQ37" s="88">
        <f t="shared" si="3"/>
        <v>3</v>
      </c>
      <c r="GR37" s="88">
        <f t="shared" si="3"/>
        <v>0</v>
      </c>
      <c r="GS37" s="88">
        <f t="shared" si="3"/>
        <v>20</v>
      </c>
      <c r="GT37" s="88">
        <f t="shared" si="3"/>
        <v>3</v>
      </c>
      <c r="GU37" s="88">
        <f t="shared" si="3"/>
        <v>0</v>
      </c>
      <c r="GV37" s="88">
        <f t="shared" si="3"/>
        <v>20</v>
      </c>
      <c r="GW37" s="88">
        <f t="shared" si="3"/>
        <v>3</v>
      </c>
      <c r="GX37" s="88">
        <f t="shared" si="3"/>
        <v>0</v>
      </c>
      <c r="GY37" s="88">
        <f t="shared" si="3"/>
        <v>20</v>
      </c>
      <c r="GZ37" s="88">
        <f t="shared" si="3"/>
        <v>3</v>
      </c>
      <c r="HA37" s="88">
        <f t="shared" si="3"/>
        <v>0</v>
      </c>
      <c r="HB37" s="88">
        <f t="shared" si="3"/>
        <v>20</v>
      </c>
      <c r="HC37" s="88">
        <f t="shared" si="3"/>
        <v>3</v>
      </c>
      <c r="HD37" s="88">
        <f t="shared" si="3"/>
        <v>0</v>
      </c>
      <c r="HE37" s="88">
        <f t="shared" si="3"/>
        <v>20</v>
      </c>
      <c r="HF37" s="88">
        <f t="shared" si="3"/>
        <v>3</v>
      </c>
      <c r="HG37" s="88">
        <f t="shared" si="3"/>
        <v>0</v>
      </c>
      <c r="HH37" s="88">
        <f t="shared" si="3"/>
        <v>20</v>
      </c>
      <c r="HI37" s="88">
        <f t="shared" si="3"/>
        <v>3</v>
      </c>
      <c r="HJ37" s="88">
        <f t="shared" si="3"/>
        <v>0</v>
      </c>
      <c r="HK37" s="88">
        <f t="shared" si="3"/>
        <v>20</v>
      </c>
      <c r="HL37" s="88">
        <f t="shared" si="3"/>
        <v>3</v>
      </c>
      <c r="HM37" s="88">
        <f t="shared" si="3"/>
        <v>0</v>
      </c>
      <c r="HN37" s="88">
        <f t="shared" si="3"/>
        <v>20</v>
      </c>
      <c r="HO37" s="88">
        <f t="shared" si="3"/>
        <v>3</v>
      </c>
      <c r="HP37" s="88">
        <f t="shared" si="3"/>
        <v>0</v>
      </c>
      <c r="HQ37" s="88">
        <f t="shared" si="3"/>
        <v>20</v>
      </c>
      <c r="HR37" s="88">
        <f t="shared" si="3"/>
        <v>3</v>
      </c>
      <c r="HS37" s="88">
        <f t="shared" si="3"/>
        <v>0</v>
      </c>
      <c r="HT37" s="88">
        <f t="shared" si="3"/>
        <v>20</v>
      </c>
      <c r="HU37" s="88">
        <f t="shared" si="3"/>
        <v>3</v>
      </c>
      <c r="HV37" s="88">
        <f t="shared" si="3"/>
        <v>0</v>
      </c>
      <c r="HW37" s="88">
        <f t="shared" si="3"/>
        <v>20</v>
      </c>
      <c r="HX37" s="88">
        <f t="shared" si="3"/>
        <v>3</v>
      </c>
      <c r="HY37" s="88">
        <f t="shared" si="3"/>
        <v>0</v>
      </c>
      <c r="HZ37" s="88">
        <f t="shared" si="3"/>
        <v>20</v>
      </c>
      <c r="IA37" s="88">
        <f t="shared" si="3"/>
        <v>3</v>
      </c>
      <c r="IB37" s="88">
        <f t="shared" si="3"/>
        <v>0</v>
      </c>
      <c r="IC37" s="88">
        <f t="shared" si="3"/>
        <v>20</v>
      </c>
      <c r="ID37" s="88">
        <f t="shared" si="3"/>
        <v>3</v>
      </c>
      <c r="IE37" s="88">
        <f t="shared" si="3"/>
        <v>0</v>
      </c>
      <c r="IF37" s="88">
        <f t="shared" si="3"/>
        <v>20</v>
      </c>
      <c r="IG37" s="88">
        <f t="shared" si="3"/>
        <v>3</v>
      </c>
      <c r="IH37" s="88">
        <f t="shared" si="3"/>
        <v>0</v>
      </c>
      <c r="II37" s="88">
        <f t="shared" si="3"/>
        <v>20</v>
      </c>
      <c r="IJ37" s="88">
        <f t="shared" si="3"/>
        <v>3</v>
      </c>
      <c r="IK37" s="88">
        <f t="shared" si="3"/>
        <v>0</v>
      </c>
      <c r="IL37" s="88">
        <f t="shared" si="3"/>
        <v>20</v>
      </c>
      <c r="IM37" s="88">
        <f t="shared" si="3"/>
        <v>3</v>
      </c>
      <c r="IN37" s="88">
        <f t="shared" si="3"/>
        <v>0</v>
      </c>
      <c r="IO37" s="88">
        <f t="shared" si="3"/>
        <v>20</v>
      </c>
      <c r="IP37" s="88">
        <f t="shared" si="3"/>
        <v>3</v>
      </c>
      <c r="IQ37" s="88">
        <f t="shared" si="3"/>
        <v>0</v>
      </c>
      <c r="IR37" s="88">
        <f t="shared" si="3"/>
        <v>20</v>
      </c>
      <c r="IS37" s="88">
        <f t="shared" si="3"/>
        <v>3</v>
      </c>
      <c r="IT37" s="88">
        <f t="shared" si="3"/>
        <v>0</v>
      </c>
      <c r="IU37" s="88">
        <f t="shared" si="3"/>
        <v>17</v>
      </c>
      <c r="IV37" s="88">
        <f t="shared" si="3"/>
        <v>5</v>
      </c>
      <c r="IW37" s="88">
        <f t="shared" si="3"/>
        <v>1</v>
      </c>
      <c r="IX37" s="88">
        <f t="shared" si="3"/>
        <v>18</v>
      </c>
      <c r="IY37" s="88">
        <f t="shared" si="3"/>
        <v>4</v>
      </c>
      <c r="IZ37" s="88">
        <f t="shared" ref="IZ37:JD37" si="4">SUM(IZ14:IZ36)</f>
        <v>1</v>
      </c>
      <c r="JA37" s="88">
        <f t="shared" si="4"/>
        <v>19</v>
      </c>
      <c r="JB37" s="88">
        <f t="shared" si="4"/>
        <v>3</v>
      </c>
      <c r="JC37" s="88">
        <f t="shared" si="4"/>
        <v>1</v>
      </c>
      <c r="JD37" s="88">
        <f t="shared" si="4"/>
        <v>18</v>
      </c>
    </row>
    <row r="38" spans="1:269">
      <c r="A38" s="107" t="s">
        <v>838</v>
      </c>
      <c r="B38" s="108"/>
      <c r="C38" s="10">
        <f>C37/23%</f>
        <v>86.956521739130437</v>
      </c>
      <c r="D38" s="10">
        <f t="shared" ref="D38:BO38" si="5">D37/23%</f>
        <v>13.043478260869565</v>
      </c>
      <c r="E38" s="10">
        <f t="shared" si="5"/>
        <v>0</v>
      </c>
      <c r="F38" s="10">
        <f t="shared" si="5"/>
        <v>86.956521739130437</v>
      </c>
      <c r="G38" s="10">
        <f t="shared" si="5"/>
        <v>13.043478260869565</v>
      </c>
      <c r="H38" s="10">
        <f t="shared" si="5"/>
        <v>0</v>
      </c>
      <c r="I38" s="10">
        <f t="shared" si="5"/>
        <v>86.956521739130437</v>
      </c>
      <c r="J38" s="10">
        <f t="shared" si="5"/>
        <v>13.043478260869565</v>
      </c>
      <c r="K38" s="10">
        <f t="shared" si="5"/>
        <v>0</v>
      </c>
      <c r="L38" s="10">
        <f t="shared" si="5"/>
        <v>86.956521739130437</v>
      </c>
      <c r="M38" s="10">
        <f t="shared" si="5"/>
        <v>13.043478260869565</v>
      </c>
      <c r="N38" s="10">
        <f t="shared" si="5"/>
        <v>0</v>
      </c>
      <c r="O38" s="10">
        <f t="shared" si="5"/>
        <v>86.956521739130437</v>
      </c>
      <c r="P38" s="10">
        <f t="shared" si="5"/>
        <v>13.043478260869565</v>
      </c>
      <c r="Q38" s="10">
        <f t="shared" si="5"/>
        <v>0</v>
      </c>
      <c r="R38" s="10">
        <f t="shared" si="5"/>
        <v>86.956521739130437</v>
      </c>
      <c r="S38" s="10">
        <f t="shared" si="5"/>
        <v>13.043478260869565</v>
      </c>
      <c r="T38" s="10">
        <f t="shared" si="5"/>
        <v>0</v>
      </c>
      <c r="U38" s="10">
        <f t="shared" si="5"/>
        <v>86.956521739130437</v>
      </c>
      <c r="V38" s="10">
        <f t="shared" si="5"/>
        <v>13.043478260869565</v>
      </c>
      <c r="W38" s="10">
        <f t="shared" si="5"/>
        <v>0</v>
      </c>
      <c r="X38" s="10">
        <f t="shared" si="5"/>
        <v>86.956521739130437</v>
      </c>
      <c r="Y38" s="10">
        <f t="shared" si="5"/>
        <v>13.043478260869565</v>
      </c>
      <c r="Z38" s="10">
        <f t="shared" si="5"/>
        <v>0</v>
      </c>
      <c r="AA38" s="10">
        <f t="shared" si="5"/>
        <v>86.956521739130437</v>
      </c>
      <c r="AB38" s="10">
        <f t="shared" si="5"/>
        <v>13.043478260869565</v>
      </c>
      <c r="AC38" s="10">
        <f t="shared" si="5"/>
        <v>0</v>
      </c>
      <c r="AD38" s="10">
        <f t="shared" si="5"/>
        <v>86.956521739130437</v>
      </c>
      <c r="AE38" s="10">
        <f t="shared" si="5"/>
        <v>13.043478260869565</v>
      </c>
      <c r="AF38" s="10">
        <f t="shared" si="5"/>
        <v>0</v>
      </c>
      <c r="AG38" s="10">
        <f t="shared" si="5"/>
        <v>86.956521739130437</v>
      </c>
      <c r="AH38" s="10">
        <f t="shared" si="5"/>
        <v>13.043478260869565</v>
      </c>
      <c r="AI38" s="10">
        <f t="shared" si="5"/>
        <v>0</v>
      </c>
      <c r="AJ38" s="10">
        <f t="shared" si="5"/>
        <v>86.956521739130437</v>
      </c>
      <c r="AK38" s="10">
        <f t="shared" si="5"/>
        <v>13.043478260869565</v>
      </c>
      <c r="AL38" s="10">
        <f t="shared" si="5"/>
        <v>0</v>
      </c>
      <c r="AM38" s="10">
        <f t="shared" si="5"/>
        <v>86.956521739130437</v>
      </c>
      <c r="AN38" s="10">
        <f t="shared" si="5"/>
        <v>13.043478260869565</v>
      </c>
      <c r="AO38" s="10">
        <f t="shared" si="5"/>
        <v>0</v>
      </c>
      <c r="AP38" s="10">
        <f t="shared" si="5"/>
        <v>86.956521739130437</v>
      </c>
      <c r="AQ38" s="10">
        <f t="shared" si="5"/>
        <v>13.043478260869565</v>
      </c>
      <c r="AR38" s="10">
        <f t="shared" si="5"/>
        <v>0</v>
      </c>
      <c r="AS38" s="10">
        <f t="shared" si="5"/>
        <v>86.956521739130437</v>
      </c>
      <c r="AT38" s="10">
        <f t="shared" si="5"/>
        <v>13.043478260869565</v>
      </c>
      <c r="AU38" s="10">
        <f t="shared" si="5"/>
        <v>0</v>
      </c>
      <c r="AV38" s="10">
        <f t="shared" si="5"/>
        <v>86.956521739130437</v>
      </c>
      <c r="AW38" s="10">
        <f t="shared" si="5"/>
        <v>13.043478260869565</v>
      </c>
      <c r="AX38" s="10">
        <f t="shared" si="5"/>
        <v>0</v>
      </c>
      <c r="AY38" s="10">
        <f t="shared" si="5"/>
        <v>86.956521739130437</v>
      </c>
      <c r="AZ38" s="10">
        <f t="shared" si="5"/>
        <v>13.043478260869565</v>
      </c>
      <c r="BA38" s="10">
        <f t="shared" si="5"/>
        <v>0</v>
      </c>
      <c r="BB38" s="10">
        <f t="shared" si="5"/>
        <v>86.956521739130437</v>
      </c>
      <c r="BC38" s="10">
        <f t="shared" si="5"/>
        <v>13.043478260869565</v>
      </c>
      <c r="BD38" s="10">
        <f t="shared" si="5"/>
        <v>0</v>
      </c>
      <c r="BE38" s="10">
        <f t="shared" si="5"/>
        <v>86.956521739130437</v>
      </c>
      <c r="BF38" s="10">
        <f t="shared" si="5"/>
        <v>13.043478260869565</v>
      </c>
      <c r="BG38" s="10">
        <f t="shared" si="5"/>
        <v>0</v>
      </c>
      <c r="BH38" s="10">
        <f t="shared" si="5"/>
        <v>86.956521739130437</v>
      </c>
      <c r="BI38" s="10">
        <f t="shared" si="5"/>
        <v>13.043478260869565</v>
      </c>
      <c r="BJ38" s="10">
        <f t="shared" si="5"/>
        <v>0</v>
      </c>
      <c r="BK38" s="10">
        <f t="shared" si="5"/>
        <v>86.956521739130437</v>
      </c>
      <c r="BL38" s="10">
        <f t="shared" si="5"/>
        <v>13.043478260869565</v>
      </c>
      <c r="BM38" s="10">
        <f t="shared" si="5"/>
        <v>0</v>
      </c>
      <c r="BN38" s="10">
        <f t="shared" si="5"/>
        <v>86.956521739130437</v>
      </c>
      <c r="BO38" s="10">
        <f t="shared" si="5"/>
        <v>13.043478260869565</v>
      </c>
      <c r="BP38" s="10">
        <f t="shared" ref="BP38:EA38" si="6">BP37/23%</f>
        <v>0</v>
      </c>
      <c r="BQ38" s="10">
        <f t="shared" si="6"/>
        <v>86.956521739130437</v>
      </c>
      <c r="BR38" s="10">
        <f t="shared" si="6"/>
        <v>13.043478260869565</v>
      </c>
      <c r="BS38" s="10">
        <f t="shared" si="6"/>
        <v>0</v>
      </c>
      <c r="BT38" s="10">
        <f t="shared" si="6"/>
        <v>86.956521739130437</v>
      </c>
      <c r="BU38" s="10">
        <f t="shared" si="6"/>
        <v>13.043478260869565</v>
      </c>
      <c r="BV38" s="10">
        <f t="shared" si="6"/>
        <v>0</v>
      </c>
      <c r="BW38" s="10">
        <f t="shared" si="6"/>
        <v>86.956521739130437</v>
      </c>
      <c r="BX38" s="10">
        <f t="shared" si="6"/>
        <v>13.043478260869565</v>
      </c>
      <c r="BY38" s="10">
        <f t="shared" si="6"/>
        <v>0</v>
      </c>
      <c r="BZ38" s="10">
        <f t="shared" si="6"/>
        <v>86.956521739130437</v>
      </c>
      <c r="CA38" s="10">
        <f t="shared" si="6"/>
        <v>13.043478260869565</v>
      </c>
      <c r="CB38" s="10">
        <f t="shared" si="6"/>
        <v>0</v>
      </c>
      <c r="CC38" s="10">
        <f t="shared" si="6"/>
        <v>86.956521739130437</v>
      </c>
      <c r="CD38" s="10">
        <f t="shared" si="6"/>
        <v>13.043478260869565</v>
      </c>
      <c r="CE38" s="10">
        <f t="shared" si="6"/>
        <v>0</v>
      </c>
      <c r="CF38" s="10">
        <f t="shared" si="6"/>
        <v>86.956521739130437</v>
      </c>
      <c r="CG38" s="10">
        <f t="shared" si="6"/>
        <v>13.043478260869565</v>
      </c>
      <c r="CH38" s="10">
        <f t="shared" si="6"/>
        <v>0</v>
      </c>
      <c r="CI38" s="10">
        <f t="shared" si="6"/>
        <v>86.956521739130437</v>
      </c>
      <c r="CJ38" s="10">
        <f t="shared" si="6"/>
        <v>13.043478260869565</v>
      </c>
      <c r="CK38" s="10">
        <f t="shared" si="6"/>
        <v>0</v>
      </c>
      <c r="CL38" s="10">
        <f t="shared" si="6"/>
        <v>86.956521739130437</v>
      </c>
      <c r="CM38" s="10">
        <f t="shared" si="6"/>
        <v>13.043478260869565</v>
      </c>
      <c r="CN38" s="10">
        <f t="shared" si="6"/>
        <v>0</v>
      </c>
      <c r="CO38" s="10">
        <f t="shared" si="6"/>
        <v>86.956521739130437</v>
      </c>
      <c r="CP38" s="10">
        <f t="shared" si="6"/>
        <v>13.043478260869565</v>
      </c>
      <c r="CQ38" s="10">
        <f t="shared" si="6"/>
        <v>0</v>
      </c>
      <c r="CR38" s="10">
        <f t="shared" si="6"/>
        <v>86.956521739130437</v>
      </c>
      <c r="CS38" s="10">
        <f t="shared" si="6"/>
        <v>13.043478260869565</v>
      </c>
      <c r="CT38" s="10">
        <f t="shared" si="6"/>
        <v>0</v>
      </c>
      <c r="CU38" s="10">
        <f t="shared" si="6"/>
        <v>86.956521739130437</v>
      </c>
      <c r="CV38" s="10">
        <f t="shared" si="6"/>
        <v>13.043478260869565</v>
      </c>
      <c r="CW38" s="10">
        <f t="shared" si="6"/>
        <v>0</v>
      </c>
      <c r="CX38" s="10">
        <f t="shared" si="6"/>
        <v>86.956521739130437</v>
      </c>
      <c r="CY38" s="10">
        <f t="shared" si="6"/>
        <v>13.043478260869565</v>
      </c>
      <c r="CZ38" s="10">
        <f t="shared" si="6"/>
        <v>0</v>
      </c>
      <c r="DA38" s="10">
        <f t="shared" si="6"/>
        <v>86.956521739130437</v>
      </c>
      <c r="DB38" s="10">
        <f t="shared" si="6"/>
        <v>13.043478260869565</v>
      </c>
      <c r="DC38" s="10">
        <f t="shared" si="6"/>
        <v>0</v>
      </c>
      <c r="DD38" s="10">
        <f t="shared" si="6"/>
        <v>86.956521739130437</v>
      </c>
      <c r="DE38" s="10">
        <f t="shared" si="6"/>
        <v>13.043478260869565</v>
      </c>
      <c r="DF38" s="10">
        <f t="shared" si="6"/>
        <v>0</v>
      </c>
      <c r="DG38" s="10">
        <f t="shared" si="6"/>
        <v>86.956521739130437</v>
      </c>
      <c r="DH38" s="10">
        <f t="shared" si="6"/>
        <v>13.043478260869565</v>
      </c>
      <c r="DI38" s="10">
        <f t="shared" si="6"/>
        <v>0</v>
      </c>
      <c r="DJ38" s="10">
        <f t="shared" si="6"/>
        <v>86.956521739130437</v>
      </c>
      <c r="DK38" s="10">
        <f t="shared" si="6"/>
        <v>13.043478260869565</v>
      </c>
      <c r="DL38" s="10">
        <f t="shared" si="6"/>
        <v>0</v>
      </c>
      <c r="DM38" s="10">
        <f t="shared" si="6"/>
        <v>86.956521739130437</v>
      </c>
      <c r="DN38" s="10">
        <f t="shared" si="6"/>
        <v>13.043478260869565</v>
      </c>
      <c r="DO38" s="10">
        <f t="shared" si="6"/>
        <v>0</v>
      </c>
      <c r="DP38" s="10">
        <f t="shared" si="6"/>
        <v>86.956521739130437</v>
      </c>
      <c r="DQ38" s="10">
        <f t="shared" si="6"/>
        <v>13.043478260869565</v>
      </c>
      <c r="DR38" s="10">
        <f t="shared" si="6"/>
        <v>0</v>
      </c>
      <c r="DS38" s="10">
        <f t="shared" si="6"/>
        <v>86.956521739130437</v>
      </c>
      <c r="DT38" s="10">
        <f t="shared" si="6"/>
        <v>13.043478260869565</v>
      </c>
      <c r="DU38" s="10">
        <f t="shared" si="6"/>
        <v>0</v>
      </c>
      <c r="DV38" s="10">
        <f t="shared" si="6"/>
        <v>86.956521739130437</v>
      </c>
      <c r="DW38" s="10">
        <f t="shared" si="6"/>
        <v>13.043478260869565</v>
      </c>
      <c r="DX38" s="10">
        <f t="shared" si="6"/>
        <v>0</v>
      </c>
      <c r="DY38" s="10">
        <f t="shared" si="6"/>
        <v>86.956521739130437</v>
      </c>
      <c r="DZ38" s="10">
        <f t="shared" si="6"/>
        <v>13.043478260869565</v>
      </c>
      <c r="EA38" s="10">
        <f t="shared" si="6"/>
        <v>0</v>
      </c>
      <c r="EB38" s="10">
        <f t="shared" ref="EB38:GM38" si="7">EB37/23%</f>
        <v>86.956521739130437</v>
      </c>
      <c r="EC38" s="10">
        <f t="shared" si="7"/>
        <v>13.043478260869565</v>
      </c>
      <c r="ED38" s="10">
        <f t="shared" si="7"/>
        <v>0</v>
      </c>
      <c r="EE38" s="10">
        <f t="shared" si="7"/>
        <v>86.956521739130437</v>
      </c>
      <c r="EF38" s="10">
        <f t="shared" si="7"/>
        <v>13.043478260869565</v>
      </c>
      <c r="EG38" s="10">
        <f t="shared" si="7"/>
        <v>0</v>
      </c>
      <c r="EH38" s="10">
        <f t="shared" si="7"/>
        <v>86.956521739130437</v>
      </c>
      <c r="EI38" s="10">
        <f t="shared" si="7"/>
        <v>13.043478260869565</v>
      </c>
      <c r="EJ38" s="10">
        <f t="shared" si="7"/>
        <v>0</v>
      </c>
      <c r="EK38" s="10">
        <f t="shared" si="7"/>
        <v>86.956521739130437</v>
      </c>
      <c r="EL38" s="10">
        <f t="shared" si="7"/>
        <v>13.043478260869565</v>
      </c>
      <c r="EM38" s="10">
        <f t="shared" si="7"/>
        <v>0</v>
      </c>
      <c r="EN38" s="10">
        <f t="shared" si="7"/>
        <v>86.956521739130437</v>
      </c>
      <c r="EO38" s="10">
        <f t="shared" si="7"/>
        <v>13.043478260869565</v>
      </c>
      <c r="EP38" s="10">
        <f t="shared" si="7"/>
        <v>0</v>
      </c>
      <c r="EQ38" s="10">
        <f t="shared" si="7"/>
        <v>86.956521739130437</v>
      </c>
      <c r="ER38" s="10">
        <f t="shared" si="7"/>
        <v>13.043478260869565</v>
      </c>
      <c r="ES38" s="10">
        <f t="shared" si="7"/>
        <v>0</v>
      </c>
      <c r="ET38" s="10">
        <f t="shared" si="7"/>
        <v>86.956521739130437</v>
      </c>
      <c r="EU38" s="10">
        <f t="shared" si="7"/>
        <v>13.043478260869565</v>
      </c>
      <c r="EV38" s="10">
        <f t="shared" si="7"/>
        <v>0</v>
      </c>
      <c r="EW38" s="10">
        <f t="shared" si="7"/>
        <v>86.956521739130437</v>
      </c>
      <c r="EX38" s="10">
        <f t="shared" si="7"/>
        <v>13.043478260869565</v>
      </c>
      <c r="EY38" s="10">
        <f t="shared" si="7"/>
        <v>0</v>
      </c>
      <c r="EZ38" s="10">
        <f t="shared" si="7"/>
        <v>86.956521739130437</v>
      </c>
      <c r="FA38" s="10">
        <f t="shared" si="7"/>
        <v>13.043478260869565</v>
      </c>
      <c r="FB38" s="10">
        <f t="shared" si="7"/>
        <v>0</v>
      </c>
      <c r="FC38" s="10">
        <f t="shared" si="7"/>
        <v>86.956521739130437</v>
      </c>
      <c r="FD38" s="10">
        <f t="shared" si="7"/>
        <v>13.043478260869565</v>
      </c>
      <c r="FE38" s="10">
        <f t="shared" si="7"/>
        <v>0</v>
      </c>
      <c r="FF38" s="10">
        <f t="shared" si="7"/>
        <v>86.956521739130437</v>
      </c>
      <c r="FG38" s="10">
        <f t="shared" si="7"/>
        <v>13.043478260869565</v>
      </c>
      <c r="FH38" s="10">
        <f t="shared" si="7"/>
        <v>0</v>
      </c>
      <c r="FI38" s="10">
        <f t="shared" si="7"/>
        <v>86.956521739130437</v>
      </c>
      <c r="FJ38" s="10">
        <f t="shared" si="7"/>
        <v>13.043478260869565</v>
      </c>
      <c r="FK38" s="10">
        <f t="shared" si="7"/>
        <v>0</v>
      </c>
      <c r="FL38" s="10">
        <f t="shared" si="7"/>
        <v>86.956521739130437</v>
      </c>
      <c r="FM38" s="10">
        <f t="shared" si="7"/>
        <v>13.043478260869565</v>
      </c>
      <c r="FN38" s="10">
        <f t="shared" si="7"/>
        <v>0</v>
      </c>
      <c r="FO38" s="10">
        <f t="shared" si="7"/>
        <v>86.956521739130437</v>
      </c>
      <c r="FP38" s="10">
        <f t="shared" si="7"/>
        <v>13.043478260869565</v>
      </c>
      <c r="FQ38" s="10">
        <f t="shared" si="7"/>
        <v>0</v>
      </c>
      <c r="FR38" s="10">
        <f t="shared" si="7"/>
        <v>86.956521739130437</v>
      </c>
      <c r="FS38" s="10">
        <f t="shared" si="7"/>
        <v>13.043478260869565</v>
      </c>
      <c r="FT38" s="10">
        <f t="shared" si="7"/>
        <v>0</v>
      </c>
      <c r="FU38" s="10">
        <f t="shared" si="7"/>
        <v>86.956521739130437</v>
      </c>
      <c r="FV38" s="10">
        <f t="shared" si="7"/>
        <v>13.043478260869565</v>
      </c>
      <c r="FW38" s="10">
        <f t="shared" si="7"/>
        <v>0</v>
      </c>
      <c r="FX38" s="10">
        <f t="shared" si="7"/>
        <v>86.956521739130437</v>
      </c>
      <c r="FY38" s="10">
        <f t="shared" si="7"/>
        <v>13.043478260869565</v>
      </c>
      <c r="FZ38" s="10">
        <f t="shared" si="7"/>
        <v>0</v>
      </c>
      <c r="GA38" s="10">
        <f t="shared" si="7"/>
        <v>86.956521739130437</v>
      </c>
      <c r="GB38" s="10">
        <f t="shared" si="7"/>
        <v>13.043478260869565</v>
      </c>
      <c r="GC38" s="10">
        <f t="shared" si="7"/>
        <v>0</v>
      </c>
      <c r="GD38" s="10">
        <f t="shared" si="7"/>
        <v>86.956521739130437</v>
      </c>
      <c r="GE38" s="10">
        <f t="shared" si="7"/>
        <v>13.043478260869565</v>
      </c>
      <c r="GF38" s="10">
        <f t="shared" si="7"/>
        <v>0</v>
      </c>
      <c r="GG38" s="10">
        <f t="shared" si="7"/>
        <v>86.956521739130437</v>
      </c>
      <c r="GH38" s="10">
        <f t="shared" si="7"/>
        <v>13.043478260869565</v>
      </c>
      <c r="GI38" s="10">
        <f t="shared" si="7"/>
        <v>0</v>
      </c>
      <c r="GJ38" s="10">
        <f t="shared" si="7"/>
        <v>86.956521739130437</v>
      </c>
      <c r="GK38" s="10">
        <f t="shared" si="7"/>
        <v>13.043478260869565</v>
      </c>
      <c r="GL38" s="10">
        <f t="shared" si="7"/>
        <v>0</v>
      </c>
      <c r="GM38" s="10">
        <f t="shared" si="7"/>
        <v>86.956521739130437</v>
      </c>
      <c r="GN38" s="10">
        <f t="shared" ref="GN38:IY38" si="8">GN37/23%</f>
        <v>13.043478260869565</v>
      </c>
      <c r="GO38" s="10">
        <f t="shared" si="8"/>
        <v>0</v>
      </c>
      <c r="GP38" s="10">
        <f t="shared" si="8"/>
        <v>86.956521739130437</v>
      </c>
      <c r="GQ38" s="10">
        <f t="shared" si="8"/>
        <v>13.043478260869565</v>
      </c>
      <c r="GR38" s="10">
        <f t="shared" si="8"/>
        <v>0</v>
      </c>
      <c r="GS38" s="10">
        <f t="shared" si="8"/>
        <v>86.956521739130437</v>
      </c>
      <c r="GT38" s="10">
        <f t="shared" si="8"/>
        <v>13.043478260869565</v>
      </c>
      <c r="GU38" s="10">
        <f t="shared" si="8"/>
        <v>0</v>
      </c>
      <c r="GV38" s="10">
        <f t="shared" si="8"/>
        <v>86.956521739130437</v>
      </c>
      <c r="GW38" s="10">
        <f t="shared" si="8"/>
        <v>13.043478260869565</v>
      </c>
      <c r="GX38" s="10">
        <f t="shared" si="8"/>
        <v>0</v>
      </c>
      <c r="GY38" s="10">
        <f t="shared" si="8"/>
        <v>86.956521739130437</v>
      </c>
      <c r="GZ38" s="10">
        <f t="shared" si="8"/>
        <v>13.043478260869565</v>
      </c>
      <c r="HA38" s="10">
        <f t="shared" si="8"/>
        <v>0</v>
      </c>
      <c r="HB38" s="10">
        <f t="shared" si="8"/>
        <v>86.956521739130437</v>
      </c>
      <c r="HC38" s="10">
        <f t="shared" si="8"/>
        <v>13.043478260869565</v>
      </c>
      <c r="HD38" s="10">
        <f t="shared" si="8"/>
        <v>0</v>
      </c>
      <c r="HE38" s="10">
        <f t="shared" si="8"/>
        <v>86.956521739130437</v>
      </c>
      <c r="HF38" s="10">
        <f t="shared" si="8"/>
        <v>13.043478260869565</v>
      </c>
      <c r="HG38" s="10">
        <f t="shared" si="8"/>
        <v>0</v>
      </c>
      <c r="HH38" s="10">
        <f t="shared" si="8"/>
        <v>86.956521739130437</v>
      </c>
      <c r="HI38" s="10">
        <f t="shared" si="8"/>
        <v>13.043478260869565</v>
      </c>
      <c r="HJ38" s="10">
        <f t="shared" si="8"/>
        <v>0</v>
      </c>
      <c r="HK38" s="10">
        <f t="shared" si="8"/>
        <v>86.956521739130437</v>
      </c>
      <c r="HL38" s="10">
        <f t="shared" si="8"/>
        <v>13.043478260869565</v>
      </c>
      <c r="HM38" s="10">
        <f t="shared" si="8"/>
        <v>0</v>
      </c>
      <c r="HN38" s="10">
        <f t="shared" si="8"/>
        <v>86.956521739130437</v>
      </c>
      <c r="HO38" s="10">
        <f t="shared" si="8"/>
        <v>13.043478260869565</v>
      </c>
      <c r="HP38" s="10">
        <f t="shared" si="8"/>
        <v>0</v>
      </c>
      <c r="HQ38" s="10">
        <f t="shared" si="8"/>
        <v>86.956521739130437</v>
      </c>
      <c r="HR38" s="10">
        <f t="shared" si="8"/>
        <v>13.043478260869565</v>
      </c>
      <c r="HS38" s="10">
        <f t="shared" si="8"/>
        <v>0</v>
      </c>
      <c r="HT38" s="10">
        <f t="shared" si="8"/>
        <v>86.956521739130437</v>
      </c>
      <c r="HU38" s="10">
        <f t="shared" si="8"/>
        <v>13.043478260869565</v>
      </c>
      <c r="HV38" s="10">
        <f t="shared" si="8"/>
        <v>0</v>
      </c>
      <c r="HW38" s="10">
        <f t="shared" si="8"/>
        <v>86.956521739130437</v>
      </c>
      <c r="HX38" s="10">
        <f t="shared" si="8"/>
        <v>13.043478260869565</v>
      </c>
      <c r="HY38" s="10">
        <f t="shared" si="8"/>
        <v>0</v>
      </c>
      <c r="HZ38" s="10">
        <f t="shared" si="8"/>
        <v>86.956521739130437</v>
      </c>
      <c r="IA38" s="10">
        <f t="shared" si="8"/>
        <v>13.043478260869565</v>
      </c>
      <c r="IB38" s="10">
        <f t="shared" si="8"/>
        <v>0</v>
      </c>
      <c r="IC38" s="10">
        <f t="shared" si="8"/>
        <v>86.956521739130437</v>
      </c>
      <c r="ID38" s="10">
        <f t="shared" si="8"/>
        <v>13.043478260869565</v>
      </c>
      <c r="IE38" s="10">
        <f t="shared" si="8"/>
        <v>0</v>
      </c>
      <c r="IF38" s="10">
        <f t="shared" si="8"/>
        <v>86.956521739130437</v>
      </c>
      <c r="IG38" s="10">
        <f t="shared" si="8"/>
        <v>13.043478260869565</v>
      </c>
      <c r="IH38" s="10">
        <f t="shared" si="8"/>
        <v>0</v>
      </c>
      <c r="II38" s="10">
        <f t="shared" si="8"/>
        <v>86.956521739130437</v>
      </c>
      <c r="IJ38" s="10">
        <f t="shared" si="8"/>
        <v>13.043478260869565</v>
      </c>
      <c r="IK38" s="10">
        <f t="shared" si="8"/>
        <v>0</v>
      </c>
      <c r="IL38" s="10">
        <f t="shared" si="8"/>
        <v>86.956521739130437</v>
      </c>
      <c r="IM38" s="10">
        <f t="shared" si="8"/>
        <v>13.043478260869565</v>
      </c>
      <c r="IN38" s="10">
        <f t="shared" si="8"/>
        <v>0</v>
      </c>
      <c r="IO38" s="10">
        <f t="shared" si="8"/>
        <v>86.956521739130437</v>
      </c>
      <c r="IP38" s="10">
        <f t="shared" si="8"/>
        <v>13.043478260869565</v>
      </c>
      <c r="IQ38" s="10">
        <f t="shared" si="8"/>
        <v>0</v>
      </c>
      <c r="IR38" s="10">
        <f t="shared" si="8"/>
        <v>86.956521739130437</v>
      </c>
      <c r="IS38" s="10">
        <f t="shared" si="8"/>
        <v>13.043478260869565</v>
      </c>
      <c r="IT38" s="10">
        <f t="shared" si="8"/>
        <v>0</v>
      </c>
      <c r="IU38" s="10">
        <f t="shared" si="8"/>
        <v>73.91304347826086</v>
      </c>
      <c r="IV38" s="10">
        <f t="shared" si="8"/>
        <v>21.739130434782609</v>
      </c>
      <c r="IW38" s="10">
        <f t="shared" si="8"/>
        <v>4.3478260869565215</v>
      </c>
      <c r="IX38" s="10">
        <f t="shared" si="8"/>
        <v>78.260869565217391</v>
      </c>
      <c r="IY38" s="10">
        <f t="shared" si="8"/>
        <v>17.391304347826086</v>
      </c>
      <c r="IZ38" s="10">
        <f t="shared" ref="IZ38:JD38" si="9">IZ37/23%</f>
        <v>4.3478260869565215</v>
      </c>
      <c r="JA38" s="10">
        <f t="shared" si="9"/>
        <v>82.608695652173907</v>
      </c>
      <c r="JB38" s="10">
        <f t="shared" si="9"/>
        <v>13.043478260869565</v>
      </c>
      <c r="JC38" s="10">
        <f t="shared" si="9"/>
        <v>4.3478260869565215</v>
      </c>
      <c r="JD38" s="10">
        <f t="shared" si="9"/>
        <v>78.260869565217391</v>
      </c>
    </row>
    <row r="40" spans="1:269" ht="44.45" customHeight="1">
      <c r="B40" s="47" t="s">
        <v>809</v>
      </c>
      <c r="C40" s="47"/>
      <c r="D40" s="47"/>
      <c r="E40" s="47"/>
      <c r="F40" s="31"/>
      <c r="G40" s="31"/>
      <c r="H40" s="31"/>
      <c r="I40" s="31"/>
      <c r="J40" s="31"/>
      <c r="K40" s="31"/>
      <c r="L40" s="31"/>
      <c r="M40" s="31"/>
    </row>
    <row r="41" spans="1:269">
      <c r="B41" s="28" t="s">
        <v>810</v>
      </c>
      <c r="C41" s="24" t="s">
        <v>804</v>
      </c>
      <c r="D41" s="36">
        <f>E41/100*23</f>
        <v>19.999999999999996</v>
      </c>
      <c r="E41" s="33">
        <f>(C38+F38+I38+L38+O38+R38+U38)/7</f>
        <v>86.956521739130423</v>
      </c>
      <c r="F41" s="31"/>
      <c r="G41" s="31"/>
      <c r="H41" s="31"/>
      <c r="I41" s="31"/>
      <c r="J41" s="31"/>
      <c r="K41" s="31"/>
      <c r="L41" s="31"/>
      <c r="M41" s="31"/>
    </row>
    <row r="42" spans="1:269">
      <c r="B42" s="28" t="s">
        <v>811</v>
      </c>
      <c r="C42" s="24" t="s">
        <v>804</v>
      </c>
      <c r="D42" s="36">
        <f t="shared" ref="D42:D43" si="10">E42/100*23</f>
        <v>3</v>
      </c>
      <c r="E42" s="33">
        <f>(D38+G38+J38+M38+P38+S38+V38)/7</f>
        <v>13.043478260869565</v>
      </c>
      <c r="F42" s="31"/>
      <c r="G42" s="31"/>
      <c r="H42" s="31"/>
      <c r="I42" s="31"/>
      <c r="J42" s="31"/>
      <c r="K42" s="31"/>
      <c r="L42" s="31"/>
      <c r="M42" s="31"/>
      <c r="R42" s="73"/>
      <c r="S42" s="73"/>
      <c r="T42" s="73"/>
    </row>
    <row r="43" spans="1:269">
      <c r="B43" s="28" t="s">
        <v>812</v>
      </c>
      <c r="C43" s="24" t="s">
        <v>804</v>
      </c>
      <c r="D43" s="36">
        <f t="shared" si="10"/>
        <v>0</v>
      </c>
      <c r="E43" s="33">
        <f>(E38+H38+K38+N38+Q38+T38+W38)/7</f>
        <v>0</v>
      </c>
      <c r="F43" s="31"/>
      <c r="G43" s="31"/>
      <c r="H43" s="31"/>
      <c r="I43" s="31"/>
      <c r="J43" s="31"/>
      <c r="K43" s="31"/>
      <c r="L43" s="31"/>
      <c r="M43" s="31"/>
      <c r="R43" s="73"/>
      <c r="S43" s="73"/>
      <c r="T43" s="73"/>
    </row>
    <row r="44" spans="1:269">
      <c r="B44" s="28"/>
      <c r="C44" s="57"/>
      <c r="D44" s="56">
        <f>SUM(D41:D43)</f>
        <v>22.999999999999996</v>
      </c>
      <c r="E44" s="56">
        <f>SUM(E41:E43)</f>
        <v>99.999999999999986</v>
      </c>
      <c r="F44" s="31"/>
      <c r="G44" s="31"/>
      <c r="H44" s="31"/>
      <c r="I44" s="31"/>
      <c r="J44" s="31"/>
      <c r="K44" s="31"/>
      <c r="L44" s="31"/>
      <c r="M44" s="31"/>
      <c r="R44" s="73"/>
      <c r="S44" s="73"/>
      <c r="T44" s="73"/>
    </row>
    <row r="45" spans="1:269">
      <c r="B45" s="28"/>
      <c r="C45" s="24"/>
      <c r="D45" s="183" t="s">
        <v>56</v>
      </c>
      <c r="E45" s="184"/>
      <c r="F45" s="113" t="s">
        <v>3</v>
      </c>
      <c r="G45" s="114"/>
      <c r="H45" s="115" t="s">
        <v>713</v>
      </c>
      <c r="I45" s="116"/>
      <c r="J45" s="115" t="s">
        <v>329</v>
      </c>
      <c r="K45" s="116"/>
      <c r="L45" s="31"/>
      <c r="M45" s="31"/>
    </row>
    <row r="46" spans="1:269">
      <c r="B46" s="28" t="s">
        <v>810</v>
      </c>
      <c r="C46" s="24" t="s">
        <v>805</v>
      </c>
      <c r="D46" s="36">
        <f>E46/100*23</f>
        <v>19.999999999999996</v>
      </c>
      <c r="E46" s="33">
        <f>(X38+AA38+AD38+AG38+AJ38+AM38+AP38)/7</f>
        <v>86.956521739130423</v>
      </c>
      <c r="F46" s="24">
        <f>G46/100*23</f>
        <v>19.999999999999996</v>
      </c>
      <c r="G46" s="33">
        <f>(AS38+AV38+AY38+BB38+BE38+BH38+BK38)/7</f>
        <v>86.956521739130423</v>
      </c>
      <c r="H46" s="24">
        <f>I46/100*23</f>
        <v>19.999999999999996</v>
      </c>
      <c r="I46" s="33">
        <f>(BN38+BQ38+BT38+BW38+BZ38+CC38+CF38)/7</f>
        <v>86.956521739130423</v>
      </c>
      <c r="J46" s="24">
        <f>K46/100*23</f>
        <v>19.999999999999996</v>
      </c>
      <c r="K46" s="33">
        <f>(CI38+CL38+CO38+CR38+CU38+CX38+DA38)/7</f>
        <v>86.956521739130423</v>
      </c>
      <c r="L46" s="31"/>
      <c r="M46" s="31"/>
    </row>
    <row r="47" spans="1:269" ht="15" customHeight="1">
      <c r="B47" s="28" t="s">
        <v>811</v>
      </c>
      <c r="C47" s="24" t="s">
        <v>805</v>
      </c>
      <c r="D47" s="36">
        <f t="shared" ref="D47:D48" si="11">E47/100*23</f>
        <v>3</v>
      </c>
      <c r="E47" s="33">
        <f>(Y38+AB38+AE38+AH38+AK38+AN38+AQ38)/7</f>
        <v>13.043478260869565</v>
      </c>
      <c r="F47" s="89">
        <f t="shared" ref="F47:F48" si="12">G47/100*23</f>
        <v>3</v>
      </c>
      <c r="G47" s="33">
        <f>(AT38+AW38+AZ38+BC38+BF38+BI38+BL38)/7</f>
        <v>13.043478260869565</v>
      </c>
      <c r="H47" s="89">
        <f t="shared" ref="H47:H48" si="13">I47/100*23</f>
        <v>3</v>
      </c>
      <c r="I47" s="33">
        <f>(BO38+BR38+BU38+BX38+CA38+CD38+CG38)/7</f>
        <v>13.043478260869565</v>
      </c>
      <c r="J47" s="89">
        <f t="shared" ref="J47:J48" si="14">K47/100*23</f>
        <v>3</v>
      </c>
      <c r="K47" s="33">
        <f>(CJ38+CM38+CP38+CS38+CV38+CY38+DB38)/7</f>
        <v>13.043478260869565</v>
      </c>
      <c r="L47" s="31"/>
      <c r="M47" s="31"/>
    </row>
    <row r="48" spans="1:269">
      <c r="B48" s="28" t="s">
        <v>812</v>
      </c>
      <c r="C48" s="24" t="s">
        <v>805</v>
      </c>
      <c r="D48" s="36">
        <f t="shared" si="11"/>
        <v>0</v>
      </c>
      <c r="E48" s="33">
        <f>(Z38+AC38+AF38+AI38+AL38+AO38+AR38)/7</f>
        <v>0</v>
      </c>
      <c r="F48" s="89">
        <f t="shared" si="12"/>
        <v>0</v>
      </c>
      <c r="G48" s="33">
        <f>(AU38+AX38+BA38+BD38+BG38+BJ38+BM38)/7</f>
        <v>0</v>
      </c>
      <c r="H48" s="89">
        <f t="shared" si="13"/>
        <v>0</v>
      </c>
      <c r="I48" s="33">
        <f>(BP38+BS38+BV38+BY38+CB38+CE38+CH38)/7</f>
        <v>0</v>
      </c>
      <c r="J48" s="89">
        <f t="shared" si="14"/>
        <v>0</v>
      </c>
      <c r="K48" s="33">
        <f>(CK38+CN38+CQ38+CT38+CW38+CZ38+DC38)/7</f>
        <v>0</v>
      </c>
      <c r="L48" s="31"/>
      <c r="M48" s="31"/>
      <c r="T48" s="73"/>
      <c r="U48" s="73"/>
      <c r="V48" s="73"/>
    </row>
    <row r="49" spans="2:22">
      <c r="B49" s="28"/>
      <c r="C49" s="24"/>
      <c r="D49" s="35">
        <f t="shared" ref="D49:I49" si="15">SUM(D46:D48)</f>
        <v>22.999999999999996</v>
      </c>
      <c r="E49" s="35">
        <f t="shared" si="15"/>
        <v>99.999999999999986</v>
      </c>
      <c r="F49" s="34">
        <f t="shared" si="15"/>
        <v>22.999999999999996</v>
      </c>
      <c r="G49" s="34">
        <f t="shared" si="15"/>
        <v>99.999999999999986</v>
      </c>
      <c r="H49" s="34">
        <f t="shared" si="15"/>
        <v>22.999999999999996</v>
      </c>
      <c r="I49" s="34">
        <f t="shared" si="15"/>
        <v>99.999999999999986</v>
      </c>
      <c r="J49" s="34">
        <f>SUM(J46:J48)</f>
        <v>22.999999999999996</v>
      </c>
      <c r="K49" s="34">
        <f>SUM(K46:K48)</f>
        <v>99.999999999999986</v>
      </c>
      <c r="L49" s="31"/>
      <c r="M49" s="31"/>
      <c r="T49" s="73"/>
      <c r="U49" s="73"/>
      <c r="V49" s="73"/>
    </row>
    <row r="50" spans="2:22">
      <c r="B50" s="28" t="s">
        <v>810</v>
      </c>
      <c r="C50" s="24" t="s">
        <v>806</v>
      </c>
      <c r="D50" s="36">
        <f>E50/100*23</f>
        <v>19.999999999999996</v>
      </c>
      <c r="E50" s="33">
        <f>(DD38+DG38+DJ38+DM38+DP38+DS38+DV38)/7</f>
        <v>86.956521739130423</v>
      </c>
      <c r="F50" s="31"/>
      <c r="G50" s="31"/>
      <c r="H50" s="31"/>
      <c r="I50" s="31"/>
      <c r="J50" s="31"/>
      <c r="K50" s="31"/>
      <c r="L50" s="31"/>
      <c r="M50" s="31"/>
      <c r="T50" s="73"/>
      <c r="U50" s="73"/>
      <c r="V50" s="73"/>
    </row>
    <row r="51" spans="2:22">
      <c r="B51" s="28" t="s">
        <v>811</v>
      </c>
      <c r="C51" s="24" t="s">
        <v>806</v>
      </c>
      <c r="D51" s="36">
        <f t="shared" ref="D51:D52" si="16">E51/100*23</f>
        <v>3</v>
      </c>
      <c r="E51" s="33">
        <f>(DE38+DH38+DK38+DN38+DQ38+DT38+DW38)/7</f>
        <v>13.043478260869565</v>
      </c>
      <c r="F51" s="31"/>
      <c r="G51" s="31"/>
      <c r="H51" s="31"/>
      <c r="I51" s="31"/>
      <c r="J51" s="31"/>
      <c r="K51" s="31"/>
      <c r="L51" s="31"/>
      <c r="M51" s="31"/>
    </row>
    <row r="52" spans="2:22">
      <c r="B52" s="28" t="s">
        <v>812</v>
      </c>
      <c r="C52" s="24" t="s">
        <v>806</v>
      </c>
      <c r="D52" s="36">
        <f t="shared" si="16"/>
        <v>0</v>
      </c>
      <c r="E52" s="33">
        <f>(DF38+DI38+DL38+DO38+DR38+DU38+DX38)/7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22">
      <c r="B53" s="28"/>
      <c r="C53" s="57"/>
      <c r="D53" s="56">
        <f>SUM(D50:D52)</f>
        <v>22.999999999999996</v>
      </c>
      <c r="E53" s="56">
        <f>SUM(E50:E52)</f>
        <v>99.999999999999986</v>
      </c>
      <c r="F53" s="31"/>
      <c r="G53" s="31"/>
      <c r="H53" s="31"/>
      <c r="I53" s="31"/>
      <c r="J53" s="31"/>
      <c r="K53" s="31"/>
      <c r="L53" s="31"/>
      <c r="M53" s="31"/>
    </row>
    <row r="54" spans="2:22">
      <c r="B54" s="28"/>
      <c r="C54" s="24"/>
      <c r="D54" s="185" t="s">
        <v>157</v>
      </c>
      <c r="E54" s="185"/>
      <c r="F54" s="101" t="s">
        <v>115</v>
      </c>
      <c r="G54" s="102"/>
      <c r="H54" s="115" t="s">
        <v>172</v>
      </c>
      <c r="I54" s="116"/>
      <c r="J54" s="135" t="s">
        <v>184</v>
      </c>
      <c r="K54" s="135"/>
      <c r="L54" s="135" t="s">
        <v>116</v>
      </c>
      <c r="M54" s="135"/>
    </row>
    <row r="55" spans="2:22">
      <c r="B55" s="28" t="s">
        <v>810</v>
      </c>
      <c r="C55" s="24" t="s">
        <v>807</v>
      </c>
      <c r="D55" s="36">
        <f>E55/100*23</f>
        <v>19.999999999999996</v>
      </c>
      <c r="E55" s="33">
        <f>(DY38+EB38+EE38+EH38+EK38+EN38+EQ38)/7</f>
        <v>86.956521739130423</v>
      </c>
      <c r="F55" s="24">
        <f>G55/100*23</f>
        <v>19.999999999999996</v>
      </c>
      <c r="G55" s="33">
        <f>(ET38+EW38+EZ38+FC38+FF38+FI38+FL38)/7</f>
        <v>86.956521739130423</v>
      </c>
      <c r="H55" s="24">
        <f>I55/100*23</f>
        <v>19.999999999999996</v>
      </c>
      <c r="I55" s="33">
        <f>(FO38+FR38+FU38+FX38+GA38+GD38+GG38)/7</f>
        <v>86.956521739130423</v>
      </c>
      <c r="J55" s="24">
        <f>K55/100*23</f>
        <v>19.999999999999996</v>
      </c>
      <c r="K55" s="33">
        <f>(GJ38+GM38+GP38+GS38+GV38+GY38+HB38)/7</f>
        <v>86.956521739130423</v>
      </c>
      <c r="L55" s="24">
        <f>M55/100*23</f>
        <v>19.999999999999996</v>
      </c>
      <c r="M55" s="33">
        <f>(HE38+HH38+HK38+HN38+HQ38+HT38+HW38)/7</f>
        <v>86.956521739130423</v>
      </c>
    </row>
    <row r="56" spans="2:22">
      <c r="B56" s="28" t="s">
        <v>811</v>
      </c>
      <c r="C56" s="24" t="s">
        <v>807</v>
      </c>
      <c r="D56" s="36">
        <f t="shared" ref="D56:D57" si="17">E56/100*23</f>
        <v>3</v>
      </c>
      <c r="E56" s="33">
        <f>(DZ38+EC38+EF38+EI38+EL38+EO38+ER38)/7</f>
        <v>13.043478260869565</v>
      </c>
      <c r="F56" s="89">
        <f>G56/100*23</f>
        <v>3</v>
      </c>
      <c r="G56" s="33">
        <f>(EU38+EX38+FA38+FD38+FG38+FJ38+FM38)/7</f>
        <v>13.043478260869565</v>
      </c>
      <c r="H56" s="89">
        <f t="shared" ref="H56:H57" si="18">I56/100*23</f>
        <v>3</v>
      </c>
      <c r="I56" s="33">
        <f>(FP38+FS38+FV38+FY38+GB38+GE38+GH38)/7</f>
        <v>13.043478260869565</v>
      </c>
      <c r="J56" s="89">
        <f t="shared" ref="J56:J57" si="19">K56/100*23</f>
        <v>3</v>
      </c>
      <c r="K56" s="33">
        <f>(GK38+GN38+GQ38+GT38+GW38+GZ38+HC38)/7</f>
        <v>13.043478260869565</v>
      </c>
      <c r="L56" s="89">
        <f t="shared" ref="L56:L57" si="20">M56/100*23</f>
        <v>3</v>
      </c>
      <c r="M56" s="33">
        <f>(HF38+HI38+HL38+HO38+HR38+HU38+HX38)/7</f>
        <v>13.043478260869565</v>
      </c>
    </row>
    <row r="57" spans="2:22">
      <c r="B57" s="28" t="s">
        <v>812</v>
      </c>
      <c r="C57" s="24" t="s">
        <v>807</v>
      </c>
      <c r="D57" s="36">
        <f t="shared" si="17"/>
        <v>0</v>
      </c>
      <c r="E57" s="33">
        <f>(EA38+ED38+EG38+EJ38+EM38+EP38+ES38)/7</f>
        <v>0</v>
      </c>
      <c r="F57" s="89">
        <f>G57/100*23</f>
        <v>0</v>
      </c>
      <c r="G57" s="33">
        <f>(EV38+EY38+FB38+FE38+FH38+FK38+FN38)/7</f>
        <v>0</v>
      </c>
      <c r="H57" s="89">
        <f t="shared" si="18"/>
        <v>0</v>
      </c>
      <c r="I57" s="33">
        <f>(FQ38+FT38+FW38+FZ38+GC38+GF38+GI38)/7</f>
        <v>0</v>
      </c>
      <c r="J57" s="89">
        <f t="shared" si="19"/>
        <v>0</v>
      </c>
      <c r="K57" s="33">
        <f>(GL38+GO38+GR38+GU38+GX38+HA38+HD38)/7</f>
        <v>0</v>
      </c>
      <c r="L57" s="89">
        <f t="shared" si="20"/>
        <v>0</v>
      </c>
      <c r="M57" s="33">
        <f>(HG38+HJ38+HM38+HP38+HS38+HV38+HY38)/7</f>
        <v>0</v>
      </c>
    </row>
    <row r="58" spans="2:22">
      <c r="B58" s="28"/>
      <c r="C58" s="24"/>
      <c r="D58" s="35">
        <f t="shared" ref="D58:K58" si="21">SUM(D55:D57)</f>
        <v>22.999999999999996</v>
      </c>
      <c r="E58" s="35">
        <f t="shared" si="21"/>
        <v>99.999999999999986</v>
      </c>
      <c r="F58" s="34">
        <f t="shared" si="21"/>
        <v>22.999999999999996</v>
      </c>
      <c r="G58" s="34">
        <f t="shared" si="21"/>
        <v>99.999999999999986</v>
      </c>
      <c r="H58" s="34">
        <f t="shared" si="21"/>
        <v>22.999999999999996</v>
      </c>
      <c r="I58" s="34">
        <f t="shared" si="21"/>
        <v>99.999999999999986</v>
      </c>
      <c r="J58" s="34">
        <f t="shared" si="21"/>
        <v>22.999999999999996</v>
      </c>
      <c r="K58" s="34">
        <f t="shared" si="21"/>
        <v>99.999999999999986</v>
      </c>
      <c r="L58" s="34">
        <f>SUM(L55:L57)</f>
        <v>22.999999999999996</v>
      </c>
      <c r="M58" s="34">
        <f>SUM(M55:M57)</f>
        <v>99.999999999999986</v>
      </c>
    </row>
    <row r="59" spans="2:22">
      <c r="B59" s="28" t="s">
        <v>810</v>
      </c>
      <c r="C59" s="24" t="s">
        <v>808</v>
      </c>
      <c r="D59" s="36">
        <f>(HZ37+IC37+IF37+II37+IL37+IO37+IR37)/7</f>
        <v>20</v>
      </c>
      <c r="E59" s="33">
        <f>(HZ38+IC38+IF38+II38+IL38+IO38+IR38)/7</f>
        <v>86.956521739130423</v>
      </c>
      <c r="F59" s="31"/>
      <c r="G59" s="31"/>
      <c r="H59" s="31"/>
      <c r="I59" s="31"/>
      <c r="J59" s="31"/>
      <c r="K59" s="31"/>
      <c r="L59" s="31"/>
      <c r="M59" s="31"/>
    </row>
    <row r="60" spans="2:22">
      <c r="B60" s="28" t="s">
        <v>811</v>
      </c>
      <c r="C60" s="24" t="s">
        <v>808</v>
      </c>
      <c r="D60" s="36">
        <f>(IA37+ID37+IG37+IJ37+IM37+IP37+IS37)/7</f>
        <v>3</v>
      </c>
      <c r="E60" s="33">
        <f>(IA38+ID38+IG38+IJ38+IM38+IP38+IS38)/7</f>
        <v>13.043478260869565</v>
      </c>
      <c r="F60" s="31"/>
      <c r="G60" s="31"/>
      <c r="H60" s="31"/>
      <c r="I60" s="31"/>
      <c r="J60" s="31"/>
      <c r="K60" s="31"/>
      <c r="L60" s="31"/>
      <c r="M60" s="31"/>
    </row>
    <row r="61" spans="2:22">
      <c r="B61" s="28" t="s">
        <v>812</v>
      </c>
      <c r="C61" s="24" t="s">
        <v>808</v>
      </c>
      <c r="D61" s="36">
        <f>(IB37+IE37+IH37+IK37+IN37+IQ37+IT37)/7</f>
        <v>0</v>
      </c>
      <c r="E61" s="33">
        <f>(IB38+IE38+IH38+IK38+IN38+IQ38+IT38)/7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>
      <c r="B62" s="28"/>
      <c r="C62" s="28"/>
      <c r="D62" s="35">
        <f>D59+D60+D61</f>
        <v>23</v>
      </c>
      <c r="E62" s="35">
        <f>E59+E60+E61</f>
        <v>99.999999999999986</v>
      </c>
      <c r="F62" s="31"/>
      <c r="G62" s="31"/>
      <c r="H62" s="31"/>
      <c r="I62" s="31"/>
      <c r="J62" s="31"/>
      <c r="K62" s="31"/>
      <c r="L62" s="31"/>
      <c r="M62" s="31"/>
    </row>
    <row r="64" spans="2:22">
      <c r="I64" s="83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4:M54"/>
    <mergeCell ref="D45:E45"/>
    <mergeCell ref="F45:G45"/>
    <mergeCell ref="H45:I45"/>
    <mergeCell ref="D54:E54"/>
    <mergeCell ref="F54:G54"/>
    <mergeCell ref="H54:I54"/>
    <mergeCell ref="KK2:KL2"/>
    <mergeCell ref="J45:K45"/>
    <mergeCell ref="J54:K54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7:B37"/>
    <mergeCell ref="A38:B38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JC59"/>
  <sheetViews>
    <sheetView workbookViewId="0">
      <selection activeCell="IH17" sqref="IH17"/>
    </sheetView>
  </sheetViews>
  <sheetFormatPr defaultRowHeight="15"/>
  <cols>
    <col min="2" max="2" width="29.140625" customWidth="1"/>
  </cols>
  <sheetData>
    <row r="1" spans="1:263" ht="15.75">
      <c r="A1" s="6" t="s">
        <v>152</v>
      </c>
      <c r="B1" s="186" t="s">
        <v>1376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75">
      <c r="A2" s="8" t="s">
        <v>1377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12" t="s">
        <v>1374</v>
      </c>
      <c r="IT2" s="112"/>
    </row>
    <row r="3" spans="1:26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>
      <c r="A4" s="167" t="s">
        <v>0</v>
      </c>
      <c r="B4" s="167" t="s">
        <v>1</v>
      </c>
      <c r="C4" s="110" t="s">
        <v>57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29" t="s">
        <v>2</v>
      </c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1"/>
      <c r="DM4" s="120" t="s">
        <v>87</v>
      </c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95" t="s">
        <v>114</v>
      </c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7"/>
      <c r="II4" s="122" t="s">
        <v>137</v>
      </c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78"/>
      <c r="IV4" s="78"/>
      <c r="IW4" s="78"/>
      <c r="IX4" s="78"/>
      <c r="IY4" s="78"/>
      <c r="IZ4" s="78"/>
      <c r="JA4" s="78"/>
      <c r="JB4" s="78"/>
      <c r="JC4" s="78"/>
    </row>
    <row r="5" spans="1:263" ht="15.75" customHeight="1">
      <c r="A5" s="168"/>
      <c r="B5" s="168"/>
      <c r="C5" s="142" t="s">
        <v>1380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9"/>
      <c r="X5" s="142" t="s">
        <v>1383</v>
      </c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6"/>
      <c r="BB5" s="142" t="s">
        <v>3</v>
      </c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5"/>
      <c r="BN5" s="155"/>
      <c r="BO5" s="155"/>
      <c r="BP5" s="155"/>
      <c r="BQ5" s="155"/>
      <c r="BR5" s="155"/>
      <c r="BS5" s="155"/>
      <c r="BT5" s="155"/>
      <c r="BU5" s="155"/>
      <c r="BV5" s="156"/>
      <c r="BW5" s="111" t="s">
        <v>713</v>
      </c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8" t="s">
        <v>329</v>
      </c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42" t="s">
        <v>330</v>
      </c>
      <c r="DN5" s="155"/>
      <c r="DO5" s="155"/>
      <c r="DP5" s="155"/>
      <c r="DQ5" s="155"/>
      <c r="DR5" s="155"/>
      <c r="DS5" s="155"/>
      <c r="DT5" s="155"/>
      <c r="DU5" s="155"/>
      <c r="DV5" s="155"/>
      <c r="DW5" s="155"/>
      <c r="DX5" s="155"/>
      <c r="DY5" s="155"/>
      <c r="DZ5" s="155"/>
      <c r="EA5" s="155"/>
      <c r="EB5" s="155"/>
      <c r="EC5" s="155"/>
      <c r="ED5" s="155"/>
      <c r="EE5" s="155"/>
      <c r="EF5" s="155"/>
      <c r="EG5" s="156"/>
      <c r="EH5" s="106" t="s">
        <v>157</v>
      </c>
      <c r="EI5" s="106"/>
      <c r="EJ5" s="106"/>
      <c r="EK5" s="106"/>
      <c r="EL5" s="106"/>
      <c r="EM5" s="106"/>
      <c r="EN5" s="106"/>
      <c r="EO5" s="106"/>
      <c r="EP5" s="106"/>
      <c r="EQ5" s="106"/>
      <c r="ER5" s="106"/>
      <c r="ES5" s="106"/>
      <c r="ET5" s="106"/>
      <c r="EU5" s="106"/>
      <c r="EV5" s="106"/>
      <c r="EW5" s="106"/>
      <c r="EX5" s="106"/>
      <c r="EY5" s="106"/>
      <c r="EZ5" s="106"/>
      <c r="FA5" s="106"/>
      <c r="FB5" s="106"/>
      <c r="FC5" s="106" t="s">
        <v>115</v>
      </c>
      <c r="FD5" s="106"/>
      <c r="FE5" s="106"/>
      <c r="FF5" s="106"/>
      <c r="FG5" s="106"/>
      <c r="FH5" s="106"/>
      <c r="FI5" s="106"/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6"/>
      <c r="FW5" s="106"/>
      <c r="FX5" s="117" t="s">
        <v>172</v>
      </c>
      <c r="FY5" s="117"/>
      <c r="FZ5" s="117"/>
      <c r="GA5" s="117"/>
      <c r="GB5" s="117"/>
      <c r="GC5" s="117"/>
      <c r="GD5" s="117"/>
      <c r="GE5" s="117"/>
      <c r="GF5" s="117"/>
      <c r="GG5" s="117"/>
      <c r="GH5" s="117"/>
      <c r="GI5" s="117"/>
      <c r="GJ5" s="117"/>
      <c r="GK5" s="117"/>
      <c r="GL5" s="117"/>
      <c r="GM5" s="117"/>
      <c r="GN5" s="117"/>
      <c r="GO5" s="117"/>
      <c r="GP5" s="117"/>
      <c r="GQ5" s="117"/>
      <c r="GR5" s="117"/>
      <c r="GS5" s="117" t="s">
        <v>184</v>
      </c>
      <c r="GT5" s="117"/>
      <c r="GU5" s="117"/>
      <c r="GV5" s="117"/>
      <c r="GW5" s="117"/>
      <c r="GX5" s="117"/>
      <c r="GY5" s="117"/>
      <c r="GZ5" s="117"/>
      <c r="HA5" s="117"/>
      <c r="HB5" s="117"/>
      <c r="HC5" s="117"/>
      <c r="HD5" s="117"/>
      <c r="HE5" s="117"/>
      <c r="HF5" s="117"/>
      <c r="HG5" s="117"/>
      <c r="HH5" s="117"/>
      <c r="HI5" s="117"/>
      <c r="HJ5" s="117"/>
      <c r="HK5" s="117"/>
      <c r="HL5" s="117"/>
      <c r="HM5" s="117"/>
      <c r="HN5" s="187" t="s">
        <v>116</v>
      </c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9"/>
      <c r="II5" s="111" t="s">
        <v>1386</v>
      </c>
      <c r="IJ5" s="111"/>
      <c r="IK5" s="111"/>
      <c r="IL5" s="111"/>
      <c r="IM5" s="111"/>
      <c r="IN5" s="111"/>
      <c r="IO5" s="111"/>
      <c r="IP5" s="111"/>
      <c r="IQ5" s="111"/>
      <c r="IR5" s="111"/>
      <c r="IS5" s="111"/>
      <c r="IT5" s="111"/>
      <c r="IU5" s="85"/>
      <c r="IV5" s="85"/>
      <c r="IW5" s="85"/>
      <c r="IX5" s="85"/>
      <c r="IY5" s="85"/>
      <c r="IZ5" s="85"/>
      <c r="JA5" s="85"/>
      <c r="JB5" s="85"/>
      <c r="JC5" s="85"/>
    </row>
    <row r="6" spans="1:263" ht="15.75">
      <c r="A6" s="168"/>
      <c r="B6" s="168"/>
      <c r="C6" s="106" t="s">
        <v>629</v>
      </c>
      <c r="D6" s="106" t="s">
        <v>5</v>
      </c>
      <c r="E6" s="106" t="s">
        <v>6</v>
      </c>
      <c r="F6" s="106" t="s">
        <v>630</v>
      </c>
      <c r="G6" s="106" t="s">
        <v>7</v>
      </c>
      <c r="H6" s="106" t="s">
        <v>8</v>
      </c>
      <c r="I6" s="106" t="s">
        <v>631</v>
      </c>
      <c r="J6" s="106" t="s">
        <v>9</v>
      </c>
      <c r="K6" s="106" t="s">
        <v>10</v>
      </c>
      <c r="L6" s="106" t="s">
        <v>703</v>
      </c>
      <c r="M6" s="106" t="s">
        <v>9</v>
      </c>
      <c r="N6" s="106" t="s">
        <v>10</v>
      </c>
      <c r="O6" s="106" t="s">
        <v>632</v>
      </c>
      <c r="P6" s="106" t="s">
        <v>11</v>
      </c>
      <c r="Q6" s="106" t="s">
        <v>4</v>
      </c>
      <c r="R6" s="106" t="s">
        <v>633</v>
      </c>
      <c r="S6" s="106" t="s">
        <v>6</v>
      </c>
      <c r="T6" s="106" t="s">
        <v>12</v>
      </c>
      <c r="U6" s="106" t="s">
        <v>634</v>
      </c>
      <c r="V6" s="106" t="s">
        <v>6</v>
      </c>
      <c r="W6" s="106" t="s">
        <v>12</v>
      </c>
      <c r="X6" s="106" t="s">
        <v>635</v>
      </c>
      <c r="Y6" s="106"/>
      <c r="Z6" s="106"/>
      <c r="AA6" s="106" t="s">
        <v>636</v>
      </c>
      <c r="AB6" s="106"/>
      <c r="AC6" s="106"/>
      <c r="AD6" s="106" t="s">
        <v>637</v>
      </c>
      <c r="AE6" s="106"/>
      <c r="AF6" s="106"/>
      <c r="AG6" s="106" t="s">
        <v>704</v>
      </c>
      <c r="AH6" s="106"/>
      <c r="AI6" s="106"/>
      <c r="AJ6" s="106" t="s">
        <v>638</v>
      </c>
      <c r="AK6" s="106"/>
      <c r="AL6" s="106"/>
      <c r="AM6" s="106" t="s">
        <v>639</v>
      </c>
      <c r="AN6" s="106"/>
      <c r="AO6" s="106"/>
      <c r="AP6" s="118" t="s">
        <v>640</v>
      </c>
      <c r="AQ6" s="118"/>
      <c r="AR6" s="118"/>
      <c r="AS6" s="106" t="s">
        <v>641</v>
      </c>
      <c r="AT6" s="106"/>
      <c r="AU6" s="106"/>
      <c r="AV6" s="106" t="s">
        <v>642</v>
      </c>
      <c r="AW6" s="106"/>
      <c r="AX6" s="106"/>
      <c r="AY6" s="106" t="s">
        <v>643</v>
      </c>
      <c r="AZ6" s="106"/>
      <c r="BA6" s="106"/>
      <c r="BB6" s="106" t="s">
        <v>644</v>
      </c>
      <c r="BC6" s="106"/>
      <c r="BD6" s="106"/>
      <c r="BE6" s="106" t="s">
        <v>645</v>
      </c>
      <c r="BF6" s="106"/>
      <c r="BG6" s="106"/>
      <c r="BH6" s="118" t="s">
        <v>646</v>
      </c>
      <c r="BI6" s="118"/>
      <c r="BJ6" s="118"/>
      <c r="BK6" s="118" t="s">
        <v>705</v>
      </c>
      <c r="BL6" s="118"/>
      <c r="BM6" s="118"/>
      <c r="BN6" s="106" t="s">
        <v>647</v>
      </c>
      <c r="BO6" s="106"/>
      <c r="BP6" s="106"/>
      <c r="BQ6" s="106" t="s">
        <v>648</v>
      </c>
      <c r="BR6" s="106"/>
      <c r="BS6" s="106"/>
      <c r="BT6" s="118" t="s">
        <v>649</v>
      </c>
      <c r="BU6" s="118"/>
      <c r="BV6" s="118"/>
      <c r="BW6" s="106" t="s">
        <v>650</v>
      </c>
      <c r="BX6" s="106"/>
      <c r="BY6" s="106"/>
      <c r="BZ6" s="106" t="s">
        <v>651</v>
      </c>
      <c r="CA6" s="106"/>
      <c r="CB6" s="106"/>
      <c r="CC6" s="106" t="s">
        <v>652</v>
      </c>
      <c r="CD6" s="106"/>
      <c r="CE6" s="106"/>
      <c r="CF6" s="106" t="s">
        <v>653</v>
      </c>
      <c r="CG6" s="106"/>
      <c r="CH6" s="106"/>
      <c r="CI6" s="106" t="s">
        <v>654</v>
      </c>
      <c r="CJ6" s="106"/>
      <c r="CK6" s="106"/>
      <c r="CL6" s="106" t="s">
        <v>655</v>
      </c>
      <c r="CM6" s="106"/>
      <c r="CN6" s="106"/>
      <c r="CO6" s="106" t="s">
        <v>706</v>
      </c>
      <c r="CP6" s="106"/>
      <c r="CQ6" s="106"/>
      <c r="CR6" s="106" t="s">
        <v>656</v>
      </c>
      <c r="CS6" s="106"/>
      <c r="CT6" s="106"/>
      <c r="CU6" s="106" t="s">
        <v>657</v>
      </c>
      <c r="CV6" s="106"/>
      <c r="CW6" s="106"/>
      <c r="CX6" s="106" t="s">
        <v>658</v>
      </c>
      <c r="CY6" s="106"/>
      <c r="CZ6" s="106"/>
      <c r="DA6" s="106" t="s">
        <v>659</v>
      </c>
      <c r="DB6" s="106"/>
      <c r="DC6" s="106"/>
      <c r="DD6" s="118" t="s">
        <v>660</v>
      </c>
      <c r="DE6" s="118"/>
      <c r="DF6" s="118"/>
      <c r="DG6" s="118" t="s">
        <v>661</v>
      </c>
      <c r="DH6" s="118"/>
      <c r="DI6" s="118"/>
      <c r="DJ6" s="118" t="s">
        <v>662</v>
      </c>
      <c r="DK6" s="118"/>
      <c r="DL6" s="118"/>
      <c r="DM6" s="118" t="s">
        <v>707</v>
      </c>
      <c r="DN6" s="118"/>
      <c r="DO6" s="118"/>
      <c r="DP6" s="118" t="s">
        <v>663</v>
      </c>
      <c r="DQ6" s="118"/>
      <c r="DR6" s="118"/>
      <c r="DS6" s="118" t="s">
        <v>664</v>
      </c>
      <c r="DT6" s="118"/>
      <c r="DU6" s="118"/>
      <c r="DV6" s="118" t="s">
        <v>665</v>
      </c>
      <c r="DW6" s="118"/>
      <c r="DX6" s="118"/>
      <c r="DY6" s="118" t="s">
        <v>666</v>
      </c>
      <c r="DZ6" s="118"/>
      <c r="EA6" s="118"/>
      <c r="EB6" s="118" t="s">
        <v>667</v>
      </c>
      <c r="EC6" s="118"/>
      <c r="ED6" s="118"/>
      <c r="EE6" s="118" t="s">
        <v>668</v>
      </c>
      <c r="EF6" s="118"/>
      <c r="EG6" s="118"/>
      <c r="EH6" s="118" t="s">
        <v>708</v>
      </c>
      <c r="EI6" s="118"/>
      <c r="EJ6" s="118"/>
      <c r="EK6" s="118" t="s">
        <v>669</v>
      </c>
      <c r="EL6" s="118"/>
      <c r="EM6" s="118"/>
      <c r="EN6" s="118" t="s">
        <v>670</v>
      </c>
      <c r="EO6" s="118"/>
      <c r="EP6" s="118"/>
      <c r="EQ6" s="118" t="s">
        <v>671</v>
      </c>
      <c r="ER6" s="118"/>
      <c r="ES6" s="118"/>
      <c r="ET6" s="118" t="s">
        <v>672</v>
      </c>
      <c r="EU6" s="118"/>
      <c r="EV6" s="118"/>
      <c r="EW6" s="118" t="s">
        <v>673</v>
      </c>
      <c r="EX6" s="118"/>
      <c r="EY6" s="118"/>
      <c r="EZ6" s="118" t="s">
        <v>674</v>
      </c>
      <c r="FA6" s="118"/>
      <c r="FB6" s="118"/>
      <c r="FC6" s="118" t="s">
        <v>675</v>
      </c>
      <c r="FD6" s="118"/>
      <c r="FE6" s="118"/>
      <c r="FF6" s="118" t="s">
        <v>676</v>
      </c>
      <c r="FG6" s="118"/>
      <c r="FH6" s="118"/>
      <c r="FI6" s="118" t="s">
        <v>677</v>
      </c>
      <c r="FJ6" s="118"/>
      <c r="FK6" s="118"/>
      <c r="FL6" s="118" t="s">
        <v>709</v>
      </c>
      <c r="FM6" s="118"/>
      <c r="FN6" s="118"/>
      <c r="FO6" s="118" t="s">
        <v>678</v>
      </c>
      <c r="FP6" s="118"/>
      <c r="FQ6" s="118"/>
      <c r="FR6" s="118" t="s">
        <v>679</v>
      </c>
      <c r="FS6" s="118"/>
      <c r="FT6" s="118"/>
      <c r="FU6" s="118" t="s">
        <v>680</v>
      </c>
      <c r="FV6" s="118"/>
      <c r="FW6" s="118"/>
      <c r="FX6" s="118" t="s">
        <v>681</v>
      </c>
      <c r="FY6" s="118"/>
      <c r="FZ6" s="118"/>
      <c r="GA6" s="118" t="s">
        <v>682</v>
      </c>
      <c r="GB6" s="118"/>
      <c r="GC6" s="118"/>
      <c r="GD6" s="118" t="s">
        <v>683</v>
      </c>
      <c r="GE6" s="118"/>
      <c r="GF6" s="118"/>
      <c r="GG6" s="118" t="s">
        <v>684</v>
      </c>
      <c r="GH6" s="118"/>
      <c r="GI6" s="118"/>
      <c r="GJ6" s="118" t="s">
        <v>685</v>
      </c>
      <c r="GK6" s="118"/>
      <c r="GL6" s="118"/>
      <c r="GM6" s="118" t="s">
        <v>686</v>
      </c>
      <c r="GN6" s="118"/>
      <c r="GO6" s="118"/>
      <c r="GP6" s="118" t="s">
        <v>710</v>
      </c>
      <c r="GQ6" s="118"/>
      <c r="GR6" s="118"/>
      <c r="GS6" s="118" t="s">
        <v>687</v>
      </c>
      <c r="GT6" s="118"/>
      <c r="GU6" s="118"/>
      <c r="GV6" s="118" t="s">
        <v>688</v>
      </c>
      <c r="GW6" s="118"/>
      <c r="GX6" s="118"/>
      <c r="GY6" s="118" t="s">
        <v>689</v>
      </c>
      <c r="GZ6" s="118"/>
      <c r="HA6" s="118"/>
      <c r="HB6" s="118" t="s">
        <v>690</v>
      </c>
      <c r="HC6" s="118"/>
      <c r="HD6" s="118"/>
      <c r="HE6" s="118" t="s">
        <v>691</v>
      </c>
      <c r="HF6" s="118"/>
      <c r="HG6" s="118"/>
      <c r="HH6" s="118" t="s">
        <v>692</v>
      </c>
      <c r="HI6" s="118"/>
      <c r="HJ6" s="118"/>
      <c r="HK6" s="118" t="s">
        <v>693</v>
      </c>
      <c r="HL6" s="118"/>
      <c r="HM6" s="118"/>
      <c r="HN6" s="118" t="s">
        <v>694</v>
      </c>
      <c r="HO6" s="118"/>
      <c r="HP6" s="118"/>
      <c r="HQ6" s="118" t="s">
        <v>695</v>
      </c>
      <c r="HR6" s="118"/>
      <c r="HS6" s="118"/>
      <c r="HT6" s="118" t="s">
        <v>711</v>
      </c>
      <c r="HU6" s="118"/>
      <c r="HV6" s="118"/>
      <c r="HW6" s="118" t="s">
        <v>696</v>
      </c>
      <c r="HX6" s="118"/>
      <c r="HY6" s="118"/>
      <c r="HZ6" s="118" t="s">
        <v>697</v>
      </c>
      <c r="IA6" s="118"/>
      <c r="IB6" s="118"/>
      <c r="IC6" s="118" t="s">
        <v>698</v>
      </c>
      <c r="ID6" s="118"/>
      <c r="IE6" s="118"/>
      <c r="IF6" s="118" t="s">
        <v>699</v>
      </c>
      <c r="IG6" s="118"/>
      <c r="IH6" s="118"/>
      <c r="II6" s="118" t="s">
        <v>712</v>
      </c>
      <c r="IJ6" s="118"/>
      <c r="IK6" s="118"/>
      <c r="IL6" s="118" t="s">
        <v>700</v>
      </c>
      <c r="IM6" s="118"/>
      <c r="IN6" s="118"/>
      <c r="IO6" s="118" t="s">
        <v>701</v>
      </c>
      <c r="IP6" s="118"/>
      <c r="IQ6" s="118"/>
      <c r="IR6" s="118" t="s">
        <v>702</v>
      </c>
      <c r="IS6" s="118"/>
      <c r="IT6" s="118"/>
    </row>
    <row r="7" spans="1:263" ht="104.25" customHeight="1">
      <c r="A7" s="168"/>
      <c r="B7" s="168"/>
      <c r="C7" s="105" t="s">
        <v>1334</v>
      </c>
      <c r="D7" s="105"/>
      <c r="E7" s="105"/>
      <c r="F7" s="105" t="s">
        <v>1335</v>
      </c>
      <c r="G7" s="105"/>
      <c r="H7" s="105"/>
      <c r="I7" s="105" t="s">
        <v>1336</v>
      </c>
      <c r="J7" s="105"/>
      <c r="K7" s="105"/>
      <c r="L7" s="105" t="s">
        <v>1337</v>
      </c>
      <c r="M7" s="105"/>
      <c r="N7" s="105"/>
      <c r="O7" s="105" t="s">
        <v>1338</v>
      </c>
      <c r="P7" s="105"/>
      <c r="Q7" s="105"/>
      <c r="R7" s="105" t="s">
        <v>1339</v>
      </c>
      <c r="S7" s="105"/>
      <c r="T7" s="105"/>
      <c r="U7" s="105" t="s">
        <v>1340</v>
      </c>
      <c r="V7" s="105"/>
      <c r="W7" s="105"/>
      <c r="X7" s="105" t="s">
        <v>1341</v>
      </c>
      <c r="Y7" s="105"/>
      <c r="Z7" s="105"/>
      <c r="AA7" s="105" t="s">
        <v>1342</v>
      </c>
      <c r="AB7" s="105"/>
      <c r="AC7" s="105"/>
      <c r="AD7" s="105" t="s">
        <v>1343</v>
      </c>
      <c r="AE7" s="105"/>
      <c r="AF7" s="105"/>
      <c r="AG7" s="105" t="s">
        <v>1344</v>
      </c>
      <c r="AH7" s="105"/>
      <c r="AI7" s="105"/>
      <c r="AJ7" s="105" t="s">
        <v>1345</v>
      </c>
      <c r="AK7" s="105"/>
      <c r="AL7" s="105"/>
      <c r="AM7" s="105" t="s">
        <v>1346</v>
      </c>
      <c r="AN7" s="105"/>
      <c r="AO7" s="105"/>
      <c r="AP7" s="105" t="s">
        <v>1347</v>
      </c>
      <c r="AQ7" s="105"/>
      <c r="AR7" s="105"/>
      <c r="AS7" s="105" t="s">
        <v>1348</v>
      </c>
      <c r="AT7" s="105"/>
      <c r="AU7" s="105"/>
      <c r="AV7" s="105" t="s">
        <v>1349</v>
      </c>
      <c r="AW7" s="105"/>
      <c r="AX7" s="105"/>
      <c r="AY7" s="105" t="s">
        <v>1350</v>
      </c>
      <c r="AZ7" s="105"/>
      <c r="BA7" s="105"/>
      <c r="BB7" s="105" t="s">
        <v>1351</v>
      </c>
      <c r="BC7" s="105"/>
      <c r="BD7" s="105"/>
      <c r="BE7" s="105" t="s">
        <v>1352</v>
      </c>
      <c r="BF7" s="105"/>
      <c r="BG7" s="105"/>
      <c r="BH7" s="105" t="s">
        <v>1353</v>
      </c>
      <c r="BI7" s="105"/>
      <c r="BJ7" s="105"/>
      <c r="BK7" s="105" t="s">
        <v>1354</v>
      </c>
      <c r="BL7" s="105"/>
      <c r="BM7" s="105"/>
      <c r="BN7" s="105" t="s">
        <v>1355</v>
      </c>
      <c r="BO7" s="105"/>
      <c r="BP7" s="105"/>
      <c r="BQ7" s="105" t="s">
        <v>1356</v>
      </c>
      <c r="BR7" s="105"/>
      <c r="BS7" s="105"/>
      <c r="BT7" s="105" t="s">
        <v>1357</v>
      </c>
      <c r="BU7" s="105"/>
      <c r="BV7" s="105"/>
      <c r="BW7" s="105" t="s">
        <v>1358</v>
      </c>
      <c r="BX7" s="105"/>
      <c r="BY7" s="105"/>
      <c r="BZ7" s="105" t="s">
        <v>1195</v>
      </c>
      <c r="CA7" s="105"/>
      <c r="CB7" s="105"/>
      <c r="CC7" s="105" t="s">
        <v>1359</v>
      </c>
      <c r="CD7" s="105"/>
      <c r="CE7" s="105"/>
      <c r="CF7" s="105" t="s">
        <v>1360</v>
      </c>
      <c r="CG7" s="105"/>
      <c r="CH7" s="105"/>
      <c r="CI7" s="105" t="s">
        <v>1361</v>
      </c>
      <c r="CJ7" s="105"/>
      <c r="CK7" s="105"/>
      <c r="CL7" s="105" t="s">
        <v>1362</v>
      </c>
      <c r="CM7" s="105"/>
      <c r="CN7" s="105"/>
      <c r="CO7" s="105" t="s">
        <v>1363</v>
      </c>
      <c r="CP7" s="105"/>
      <c r="CQ7" s="105"/>
      <c r="CR7" s="105" t="s">
        <v>1364</v>
      </c>
      <c r="CS7" s="105"/>
      <c r="CT7" s="105"/>
      <c r="CU7" s="105" t="s">
        <v>1365</v>
      </c>
      <c r="CV7" s="105"/>
      <c r="CW7" s="105"/>
      <c r="CX7" s="105" t="s">
        <v>1366</v>
      </c>
      <c r="CY7" s="105"/>
      <c r="CZ7" s="105"/>
      <c r="DA7" s="105" t="s">
        <v>1367</v>
      </c>
      <c r="DB7" s="105"/>
      <c r="DC7" s="105"/>
      <c r="DD7" s="105" t="s">
        <v>1368</v>
      </c>
      <c r="DE7" s="105"/>
      <c r="DF7" s="105"/>
      <c r="DG7" s="105" t="s">
        <v>1369</v>
      </c>
      <c r="DH7" s="105"/>
      <c r="DI7" s="105"/>
      <c r="DJ7" s="136" t="s">
        <v>1370</v>
      </c>
      <c r="DK7" s="136"/>
      <c r="DL7" s="136"/>
      <c r="DM7" s="136" t="s">
        <v>1371</v>
      </c>
      <c r="DN7" s="136"/>
      <c r="DO7" s="136"/>
      <c r="DP7" s="136" t="s">
        <v>1372</v>
      </c>
      <c r="DQ7" s="136"/>
      <c r="DR7" s="136"/>
      <c r="DS7" s="136" t="s">
        <v>1373</v>
      </c>
      <c r="DT7" s="136"/>
      <c r="DU7" s="136"/>
      <c r="DV7" s="136" t="s">
        <v>743</v>
      </c>
      <c r="DW7" s="136"/>
      <c r="DX7" s="136"/>
      <c r="DY7" s="105" t="s">
        <v>759</v>
      </c>
      <c r="DZ7" s="105"/>
      <c r="EA7" s="105"/>
      <c r="EB7" s="105" t="s">
        <v>760</v>
      </c>
      <c r="EC7" s="105"/>
      <c r="ED7" s="105"/>
      <c r="EE7" s="105" t="s">
        <v>1227</v>
      </c>
      <c r="EF7" s="105"/>
      <c r="EG7" s="105"/>
      <c r="EH7" s="105" t="s">
        <v>761</v>
      </c>
      <c r="EI7" s="105"/>
      <c r="EJ7" s="105"/>
      <c r="EK7" s="105" t="s">
        <v>1330</v>
      </c>
      <c r="EL7" s="105"/>
      <c r="EM7" s="105"/>
      <c r="EN7" s="105" t="s">
        <v>764</v>
      </c>
      <c r="EO7" s="105"/>
      <c r="EP7" s="105"/>
      <c r="EQ7" s="105" t="s">
        <v>1236</v>
      </c>
      <c r="ER7" s="105"/>
      <c r="ES7" s="105"/>
      <c r="ET7" s="105" t="s">
        <v>769</v>
      </c>
      <c r="EU7" s="105"/>
      <c r="EV7" s="105"/>
      <c r="EW7" s="105" t="s">
        <v>1239</v>
      </c>
      <c r="EX7" s="105"/>
      <c r="EY7" s="105"/>
      <c r="EZ7" s="105" t="s">
        <v>1241</v>
      </c>
      <c r="FA7" s="105"/>
      <c r="FB7" s="105"/>
      <c r="FC7" s="105" t="s">
        <v>1243</v>
      </c>
      <c r="FD7" s="105"/>
      <c r="FE7" s="105"/>
      <c r="FF7" s="105" t="s">
        <v>1331</v>
      </c>
      <c r="FG7" s="105"/>
      <c r="FH7" s="105"/>
      <c r="FI7" s="105" t="s">
        <v>1246</v>
      </c>
      <c r="FJ7" s="105"/>
      <c r="FK7" s="105"/>
      <c r="FL7" s="105" t="s">
        <v>773</v>
      </c>
      <c r="FM7" s="105"/>
      <c r="FN7" s="105"/>
      <c r="FO7" s="105" t="s">
        <v>1250</v>
      </c>
      <c r="FP7" s="105"/>
      <c r="FQ7" s="105"/>
      <c r="FR7" s="105" t="s">
        <v>1253</v>
      </c>
      <c r="FS7" s="105"/>
      <c r="FT7" s="105"/>
      <c r="FU7" s="105" t="s">
        <v>1257</v>
      </c>
      <c r="FV7" s="105"/>
      <c r="FW7" s="105"/>
      <c r="FX7" s="105" t="s">
        <v>1259</v>
      </c>
      <c r="FY7" s="105"/>
      <c r="FZ7" s="105"/>
      <c r="GA7" s="136" t="s">
        <v>1262</v>
      </c>
      <c r="GB7" s="136"/>
      <c r="GC7" s="136"/>
      <c r="GD7" s="105" t="s">
        <v>778</v>
      </c>
      <c r="GE7" s="105"/>
      <c r="GF7" s="105"/>
      <c r="GG7" s="136" t="s">
        <v>1269</v>
      </c>
      <c r="GH7" s="136"/>
      <c r="GI7" s="136"/>
      <c r="GJ7" s="136" t="s">
        <v>1270</v>
      </c>
      <c r="GK7" s="136"/>
      <c r="GL7" s="136"/>
      <c r="GM7" s="136" t="s">
        <v>1272</v>
      </c>
      <c r="GN7" s="136"/>
      <c r="GO7" s="136"/>
      <c r="GP7" s="136" t="s">
        <v>1273</v>
      </c>
      <c r="GQ7" s="136"/>
      <c r="GR7" s="136"/>
      <c r="GS7" s="136" t="s">
        <v>785</v>
      </c>
      <c r="GT7" s="136"/>
      <c r="GU7" s="136"/>
      <c r="GV7" s="136" t="s">
        <v>787</v>
      </c>
      <c r="GW7" s="136"/>
      <c r="GX7" s="136"/>
      <c r="GY7" s="136" t="s">
        <v>788</v>
      </c>
      <c r="GZ7" s="136"/>
      <c r="HA7" s="136"/>
      <c r="HB7" s="105" t="s">
        <v>1280</v>
      </c>
      <c r="HC7" s="105"/>
      <c r="HD7" s="105"/>
      <c r="HE7" s="105" t="s">
        <v>1282</v>
      </c>
      <c r="HF7" s="105"/>
      <c r="HG7" s="105"/>
      <c r="HH7" s="105" t="s">
        <v>794</v>
      </c>
      <c r="HI7" s="105"/>
      <c r="HJ7" s="105"/>
      <c r="HK7" s="105" t="s">
        <v>1283</v>
      </c>
      <c r="HL7" s="105"/>
      <c r="HM7" s="105"/>
      <c r="HN7" s="105" t="s">
        <v>1286</v>
      </c>
      <c r="HO7" s="105"/>
      <c r="HP7" s="105"/>
      <c r="HQ7" s="105" t="s">
        <v>797</v>
      </c>
      <c r="HR7" s="105"/>
      <c r="HS7" s="105"/>
      <c r="HT7" s="105" t="s">
        <v>795</v>
      </c>
      <c r="HU7" s="105"/>
      <c r="HV7" s="105"/>
      <c r="HW7" s="105" t="s">
        <v>616</v>
      </c>
      <c r="HX7" s="105"/>
      <c r="HY7" s="105"/>
      <c r="HZ7" s="105" t="s">
        <v>1295</v>
      </c>
      <c r="IA7" s="105"/>
      <c r="IB7" s="105"/>
      <c r="IC7" s="105" t="s">
        <v>1299</v>
      </c>
      <c r="ID7" s="105"/>
      <c r="IE7" s="105"/>
      <c r="IF7" s="105" t="s">
        <v>800</v>
      </c>
      <c r="IG7" s="105"/>
      <c r="IH7" s="105"/>
      <c r="II7" s="105" t="s">
        <v>1304</v>
      </c>
      <c r="IJ7" s="105"/>
      <c r="IK7" s="105"/>
      <c r="IL7" s="105" t="s">
        <v>1305</v>
      </c>
      <c r="IM7" s="105"/>
      <c r="IN7" s="105"/>
      <c r="IO7" s="105" t="s">
        <v>1309</v>
      </c>
      <c r="IP7" s="105"/>
      <c r="IQ7" s="105"/>
      <c r="IR7" s="105" t="s">
        <v>1313</v>
      </c>
      <c r="IS7" s="105"/>
      <c r="IT7" s="105"/>
    </row>
    <row r="8" spans="1:263" ht="58.5" customHeight="1">
      <c r="A8" s="169"/>
      <c r="B8" s="169"/>
      <c r="C8" s="58" t="s">
        <v>30</v>
      </c>
      <c r="D8" s="58" t="s">
        <v>1163</v>
      </c>
      <c r="E8" s="58" t="s">
        <v>1164</v>
      </c>
      <c r="F8" s="58" t="s">
        <v>1165</v>
      </c>
      <c r="G8" s="58" t="s">
        <v>1166</v>
      </c>
      <c r="H8" s="58" t="s">
        <v>1057</v>
      </c>
      <c r="I8" s="58" t="s">
        <v>1167</v>
      </c>
      <c r="J8" s="58" t="s">
        <v>1168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1169</v>
      </c>
      <c r="Q8" s="58" t="s">
        <v>623</v>
      </c>
      <c r="R8" s="58" t="s">
        <v>717</v>
      </c>
      <c r="S8" s="58" t="s">
        <v>1170</v>
      </c>
      <c r="T8" s="58" t="s">
        <v>718</v>
      </c>
      <c r="U8" s="58" t="s">
        <v>1171</v>
      </c>
      <c r="V8" s="58" t="s">
        <v>1172</v>
      </c>
      <c r="W8" s="58" t="s">
        <v>1173</v>
      </c>
      <c r="X8" s="58" t="s">
        <v>719</v>
      </c>
      <c r="Y8" s="58" t="s">
        <v>720</v>
      </c>
      <c r="Z8" s="58" t="s">
        <v>1174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1175</v>
      </c>
      <c r="AG8" s="58" t="s">
        <v>1176</v>
      </c>
      <c r="AH8" s="58" t="s">
        <v>1177</v>
      </c>
      <c r="AI8" s="58" t="s">
        <v>1178</v>
      </c>
      <c r="AJ8" s="58" t="s">
        <v>1179</v>
      </c>
      <c r="AK8" s="58" t="s">
        <v>514</v>
      </c>
      <c r="AL8" s="58" t="s">
        <v>1180</v>
      </c>
      <c r="AM8" s="58" t="s">
        <v>722</v>
      </c>
      <c r="AN8" s="58" t="s">
        <v>723</v>
      </c>
      <c r="AO8" s="58" t="s">
        <v>1181</v>
      </c>
      <c r="AP8" s="58" t="s">
        <v>724</v>
      </c>
      <c r="AQ8" s="58" t="s">
        <v>1182</v>
      </c>
      <c r="AR8" s="58" t="s">
        <v>725</v>
      </c>
      <c r="AS8" s="58" t="s">
        <v>94</v>
      </c>
      <c r="AT8" s="58" t="s">
        <v>255</v>
      </c>
      <c r="AU8" s="58" t="s">
        <v>1183</v>
      </c>
      <c r="AV8" s="58" t="s">
        <v>726</v>
      </c>
      <c r="AW8" s="58" t="s">
        <v>727</v>
      </c>
      <c r="AX8" s="58" t="s">
        <v>1184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1185</v>
      </c>
      <c r="BH8" s="58" t="s">
        <v>1186</v>
      </c>
      <c r="BI8" s="58" t="s">
        <v>734</v>
      </c>
      <c r="BJ8" s="58" t="s">
        <v>1187</v>
      </c>
      <c r="BK8" s="58" t="s">
        <v>735</v>
      </c>
      <c r="BL8" s="58" t="s">
        <v>736</v>
      </c>
      <c r="BM8" s="58" t="s">
        <v>1188</v>
      </c>
      <c r="BN8" s="58" t="s">
        <v>1189</v>
      </c>
      <c r="BO8" s="58" t="s">
        <v>1190</v>
      </c>
      <c r="BP8" s="58" t="s">
        <v>721</v>
      </c>
      <c r="BQ8" s="58" t="s">
        <v>1191</v>
      </c>
      <c r="BR8" s="58" t="s">
        <v>1192</v>
      </c>
      <c r="BS8" s="58" t="s">
        <v>1193</v>
      </c>
      <c r="BT8" s="58" t="s">
        <v>737</v>
      </c>
      <c r="BU8" s="58" t="s">
        <v>738</v>
      </c>
      <c r="BV8" s="58" t="s">
        <v>1194</v>
      </c>
      <c r="BW8" s="58" t="s">
        <v>739</v>
      </c>
      <c r="BX8" s="58" t="s">
        <v>740</v>
      </c>
      <c r="BY8" s="58" t="s">
        <v>741</v>
      </c>
      <c r="BZ8" s="58" t="s">
        <v>1195</v>
      </c>
      <c r="CA8" s="58" t="s">
        <v>1196</v>
      </c>
      <c r="CB8" s="58" t="s">
        <v>1197</v>
      </c>
      <c r="CC8" s="58" t="s">
        <v>1198</v>
      </c>
      <c r="CD8" s="58" t="s">
        <v>744</v>
      </c>
      <c r="CE8" s="58" t="s">
        <v>745</v>
      </c>
      <c r="CF8" s="58" t="s">
        <v>1199</v>
      </c>
      <c r="CG8" s="58" t="s">
        <v>1200</v>
      </c>
      <c r="CH8" s="58" t="s">
        <v>742</v>
      </c>
      <c r="CI8" s="58" t="s">
        <v>1201</v>
      </c>
      <c r="CJ8" s="58" t="s">
        <v>1202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1203</v>
      </c>
      <c r="CQ8" s="58" t="s">
        <v>748</v>
      </c>
      <c r="CR8" s="58" t="s">
        <v>749</v>
      </c>
      <c r="CS8" s="58" t="s">
        <v>1204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1205</v>
      </c>
      <c r="CY8" s="58" t="s">
        <v>1206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1207</v>
      </c>
      <c r="DG8" s="58" t="s">
        <v>1208</v>
      </c>
      <c r="DH8" s="58" t="s">
        <v>1209</v>
      </c>
      <c r="DI8" s="58" t="s">
        <v>1210</v>
      </c>
      <c r="DJ8" s="59" t="s">
        <v>358</v>
      </c>
      <c r="DK8" s="58" t="s">
        <v>1211</v>
      </c>
      <c r="DL8" s="59" t="s">
        <v>1212</v>
      </c>
      <c r="DM8" s="59" t="s">
        <v>756</v>
      </c>
      <c r="DN8" s="58" t="s">
        <v>1213</v>
      </c>
      <c r="DO8" s="59" t="s">
        <v>757</v>
      </c>
      <c r="DP8" s="59" t="s">
        <v>758</v>
      </c>
      <c r="DQ8" s="58" t="s">
        <v>1329</v>
      </c>
      <c r="DR8" s="59" t="s">
        <v>1214</v>
      </c>
      <c r="DS8" s="59" t="s">
        <v>1215</v>
      </c>
      <c r="DT8" s="58" t="s">
        <v>1216</v>
      </c>
      <c r="DU8" s="59" t="s">
        <v>1217</v>
      </c>
      <c r="DV8" s="59" t="s">
        <v>1218</v>
      </c>
      <c r="DW8" s="58" t="s">
        <v>1219</v>
      </c>
      <c r="DX8" s="59" t="s">
        <v>1220</v>
      </c>
      <c r="DY8" s="58" t="s">
        <v>1221</v>
      </c>
      <c r="DZ8" s="58" t="s">
        <v>1222</v>
      </c>
      <c r="EA8" s="58" t="s">
        <v>1223</v>
      </c>
      <c r="EB8" s="58" t="s">
        <v>1224</v>
      </c>
      <c r="EC8" s="58" t="s">
        <v>1225</v>
      </c>
      <c r="ED8" s="58" t="s">
        <v>1226</v>
      </c>
      <c r="EE8" s="58" t="s">
        <v>1228</v>
      </c>
      <c r="EF8" s="58" t="s">
        <v>1229</v>
      </c>
      <c r="EG8" s="58" t="s">
        <v>1230</v>
      </c>
      <c r="EH8" s="58" t="s">
        <v>762</v>
      </c>
      <c r="EI8" s="58" t="s">
        <v>763</v>
      </c>
      <c r="EJ8" s="58" t="s">
        <v>1231</v>
      </c>
      <c r="EK8" s="58" t="s">
        <v>1232</v>
      </c>
      <c r="EL8" s="58" t="s">
        <v>1233</v>
      </c>
      <c r="EM8" s="58" t="s">
        <v>1234</v>
      </c>
      <c r="EN8" s="58" t="s">
        <v>765</v>
      </c>
      <c r="EO8" s="58" t="s">
        <v>766</v>
      </c>
      <c r="EP8" s="58" t="s">
        <v>1235</v>
      </c>
      <c r="EQ8" s="58" t="s">
        <v>767</v>
      </c>
      <c r="ER8" s="58" t="s">
        <v>768</v>
      </c>
      <c r="ES8" s="58" t="s">
        <v>1237</v>
      </c>
      <c r="ET8" s="58" t="s">
        <v>770</v>
      </c>
      <c r="EU8" s="58" t="s">
        <v>771</v>
      </c>
      <c r="EV8" s="58" t="s">
        <v>1238</v>
      </c>
      <c r="EW8" s="58" t="s">
        <v>770</v>
      </c>
      <c r="EX8" s="58" t="s">
        <v>771</v>
      </c>
      <c r="EY8" s="58" t="s">
        <v>1240</v>
      </c>
      <c r="EZ8" s="58" t="s">
        <v>196</v>
      </c>
      <c r="FA8" s="58" t="s">
        <v>1242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1244</v>
      </c>
      <c r="FH8" s="58" t="s">
        <v>1245</v>
      </c>
      <c r="FI8" s="58" t="s">
        <v>16</v>
      </c>
      <c r="FJ8" s="58" t="s">
        <v>17</v>
      </c>
      <c r="FK8" s="58" t="s">
        <v>145</v>
      </c>
      <c r="FL8" s="58" t="s">
        <v>1247</v>
      </c>
      <c r="FM8" s="58" t="s">
        <v>1248</v>
      </c>
      <c r="FN8" s="58" t="s">
        <v>1249</v>
      </c>
      <c r="FO8" s="58" t="s">
        <v>1251</v>
      </c>
      <c r="FP8" s="58" t="s">
        <v>1252</v>
      </c>
      <c r="FQ8" s="58" t="s">
        <v>1254</v>
      </c>
      <c r="FR8" s="58" t="s">
        <v>774</v>
      </c>
      <c r="FS8" s="58" t="s">
        <v>1255</v>
      </c>
      <c r="FT8" s="58" t="s">
        <v>1256</v>
      </c>
      <c r="FU8" s="58" t="s">
        <v>775</v>
      </c>
      <c r="FV8" s="58" t="s">
        <v>776</v>
      </c>
      <c r="FW8" s="58" t="s">
        <v>1258</v>
      </c>
      <c r="FX8" s="58" t="s">
        <v>1260</v>
      </c>
      <c r="FY8" s="58" t="s">
        <v>777</v>
      </c>
      <c r="FZ8" s="58" t="s">
        <v>1261</v>
      </c>
      <c r="GA8" s="59" t="s">
        <v>1263</v>
      </c>
      <c r="GB8" s="58" t="s">
        <v>1264</v>
      </c>
      <c r="GC8" s="59" t="s">
        <v>1265</v>
      </c>
      <c r="GD8" s="58" t="s">
        <v>1266</v>
      </c>
      <c r="GE8" s="58" t="s">
        <v>1267</v>
      </c>
      <c r="GF8" s="58" t="s">
        <v>1268</v>
      </c>
      <c r="GG8" s="59" t="s">
        <v>150</v>
      </c>
      <c r="GH8" s="58" t="s">
        <v>779</v>
      </c>
      <c r="GI8" s="59" t="s">
        <v>780</v>
      </c>
      <c r="GJ8" s="59" t="s">
        <v>1271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1274</v>
      </c>
      <c r="GS8" s="59" t="s">
        <v>1275</v>
      </c>
      <c r="GT8" s="58" t="s">
        <v>786</v>
      </c>
      <c r="GU8" s="59" t="s">
        <v>1276</v>
      </c>
      <c r="GV8" s="59" t="s">
        <v>1277</v>
      </c>
      <c r="GW8" s="58" t="s">
        <v>1278</v>
      </c>
      <c r="GX8" s="59" t="s">
        <v>1279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1281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1284</v>
      </c>
      <c r="HL8" s="58" t="s">
        <v>793</v>
      </c>
      <c r="HM8" s="58" t="s">
        <v>1285</v>
      </c>
      <c r="HN8" s="58" t="s">
        <v>1287</v>
      </c>
      <c r="HO8" s="58" t="s">
        <v>1288</v>
      </c>
      <c r="HP8" s="58" t="s">
        <v>1289</v>
      </c>
      <c r="HQ8" s="58" t="s">
        <v>798</v>
      </c>
      <c r="HR8" s="58" t="s">
        <v>799</v>
      </c>
      <c r="HS8" s="58" t="s">
        <v>1290</v>
      </c>
      <c r="HT8" s="58" t="s">
        <v>1332</v>
      </c>
      <c r="HU8" s="58" t="s">
        <v>796</v>
      </c>
      <c r="HV8" s="58" t="s">
        <v>1291</v>
      </c>
      <c r="HW8" s="58" t="s">
        <v>1292</v>
      </c>
      <c r="HX8" s="58" t="s">
        <v>1293</v>
      </c>
      <c r="HY8" s="58" t="s">
        <v>1294</v>
      </c>
      <c r="HZ8" s="58" t="s">
        <v>1296</v>
      </c>
      <c r="IA8" s="58" t="s">
        <v>1297</v>
      </c>
      <c r="IB8" s="58" t="s">
        <v>1298</v>
      </c>
      <c r="IC8" s="58" t="s">
        <v>1300</v>
      </c>
      <c r="ID8" s="58" t="s">
        <v>1301</v>
      </c>
      <c r="IE8" s="58" t="s">
        <v>1302</v>
      </c>
      <c r="IF8" s="58" t="s">
        <v>801</v>
      </c>
      <c r="IG8" s="58" t="s">
        <v>802</v>
      </c>
      <c r="IH8" s="58" t="s">
        <v>1303</v>
      </c>
      <c r="II8" s="58" t="s">
        <v>146</v>
      </c>
      <c r="IJ8" s="58" t="s">
        <v>233</v>
      </c>
      <c r="IK8" s="58" t="s">
        <v>207</v>
      </c>
      <c r="IL8" s="58" t="s">
        <v>1306</v>
      </c>
      <c r="IM8" s="58" t="s">
        <v>1307</v>
      </c>
      <c r="IN8" s="58" t="s">
        <v>1308</v>
      </c>
      <c r="IO8" s="58" t="s">
        <v>1310</v>
      </c>
      <c r="IP8" s="58" t="s">
        <v>1311</v>
      </c>
      <c r="IQ8" s="58" t="s">
        <v>1312</v>
      </c>
      <c r="IR8" s="58" t="s">
        <v>1314</v>
      </c>
      <c r="IS8" s="58" t="s">
        <v>1315</v>
      </c>
      <c r="IT8" s="58" t="s">
        <v>1316</v>
      </c>
    </row>
    <row r="9" spans="1:263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103" t="s">
        <v>276</v>
      </c>
      <c r="B34" s="10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107" t="s">
        <v>838</v>
      </c>
      <c r="B35" s="10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83" t="s">
        <v>56</v>
      </c>
      <c r="E42" s="184"/>
      <c r="F42" s="113" t="s">
        <v>3</v>
      </c>
      <c r="G42" s="114"/>
      <c r="H42" s="115" t="s">
        <v>713</v>
      </c>
      <c r="I42" s="116"/>
      <c r="J42" s="115" t="s">
        <v>329</v>
      </c>
      <c r="K42" s="116"/>
      <c r="L42" s="31"/>
      <c r="M42" s="31"/>
    </row>
    <row r="43" spans="1:254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85" t="s">
        <v>157</v>
      </c>
      <c r="E51" s="185"/>
      <c r="F51" s="101" t="s">
        <v>115</v>
      </c>
      <c r="G51" s="102"/>
      <c r="H51" s="115" t="s">
        <v>172</v>
      </c>
      <c r="I51" s="116"/>
      <c r="J51" s="135" t="s">
        <v>184</v>
      </c>
      <c r="K51" s="135"/>
      <c r="L51" s="135" t="s">
        <v>116</v>
      </c>
      <c r="M51" s="135"/>
    </row>
    <row r="52" spans="2:13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Makpal</cp:lastModifiedBy>
  <cp:lastPrinted>2025-12-19T03:48:52Z</cp:lastPrinted>
  <dcterms:created xsi:type="dcterms:W3CDTF">2022-12-22T06:57:03Z</dcterms:created>
  <dcterms:modified xsi:type="dcterms:W3CDTF">2026-05-06T09:49:55Z</dcterms:modified>
</cp:coreProperties>
</file>