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"/>
  <c r="L54"/>
  <c r="J54"/>
  <c r="H54"/>
  <c r="F54"/>
  <c r="D54"/>
  <c r="F45"/>
  <c r="D49"/>
  <c r="D45"/>
  <c r="D40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C37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36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36" i="2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0" i="2"/>
  <c r="D60" s="1"/>
  <c r="E59"/>
  <c r="D59" s="1"/>
  <c r="E58"/>
  <c r="M54"/>
  <c r="M55"/>
  <c r="L55" s="1"/>
  <c r="M56"/>
  <c r="L56" s="1"/>
  <c r="K54"/>
  <c r="K55"/>
  <c r="J55" s="1"/>
  <c r="K56"/>
  <c r="J56" s="1"/>
  <c r="I54"/>
  <c r="I55"/>
  <c r="H55" s="1"/>
  <c r="I56"/>
  <c r="H56" s="1"/>
  <c r="G54"/>
  <c r="G55"/>
  <c r="F55" s="1"/>
  <c r="G56"/>
  <c r="F56" s="1"/>
  <c r="E54"/>
  <c r="E55"/>
  <c r="D55" s="1"/>
  <c r="E56"/>
  <c r="D56" s="1"/>
  <c r="E49"/>
  <c r="E50"/>
  <c r="D50" s="1"/>
  <c r="E51"/>
  <c r="D51" s="1"/>
  <c r="G45"/>
  <c r="G46"/>
  <c r="F46" s="1"/>
  <c r="G47"/>
  <c r="F47" s="1"/>
  <c r="E45"/>
  <c r="E46"/>
  <c r="D46" s="1"/>
  <c r="E47"/>
  <c r="D47" s="1"/>
  <c r="E40"/>
  <c r="E41"/>
  <c r="D41" s="1"/>
  <c r="E42"/>
  <c r="D42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1" i="2"/>
  <c r="D61"/>
  <c r="M57"/>
  <c r="L57"/>
  <c r="J57"/>
  <c r="K57"/>
  <c r="G57"/>
  <c r="F57"/>
  <c r="I57"/>
  <c r="H57"/>
  <c r="D57"/>
  <c r="E57"/>
  <c r="E52"/>
  <c r="D52"/>
  <c r="F48"/>
  <c r="G48"/>
  <c r="D43"/>
  <c r="E43"/>
  <c r="D48"/>
  <c r="E48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<sst xmlns="http://schemas.openxmlformats.org/spreadsheetml/2006/main" count="2318" uniqueCount="1405">
  <si>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</si>
  <si>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</si>
  <si>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</si>
  <si>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</si>
  <si>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</si>
  <si>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</si>
  <si>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</si>
  <si>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</si>
  <si>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</si>
  <si>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</si>
  <si>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</si>
  <si>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</si>
  <si>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</si>
  <si>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</si>
  <si>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</si>
  <si>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</si>
  <si>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</si>
  <si>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</si>
  <si>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</si>
  <si>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</si>
  <si>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</si>
  <si>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</si>
  <si>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</si>
  <si>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</si>
  <si>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</si>
  <si>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</si>
  <si>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</si>
  <si>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</si>
  <si>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</si>
  <si>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</si>
  <si>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</si>
  <si>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</si>
  <si>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</si>
  <si>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</si>
  <si>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</si>
  <si>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</si>
  <si>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</si>
  <si>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</si>
  <si>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</si>
  <si>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</si>
  <si>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</si>
  <si>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</si>
  <si>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</si>
  <si>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</si>
  <si>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</si>
  <si>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</si>
  <si>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</si>
  <si>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</si>
  <si>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</si>
  <si>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</si>
  <si>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</si>
  <si>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</si>
  <si>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</si>
  <si>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</si>
  <si>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</si>
  <si>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</si>
  <si>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</si>
  <si>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</si>
  <si>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</si>
  <si>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</si>
  <si>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</si>
  <si>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</si>
  <si>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</si>
  <si>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</si>
  <si>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</si>
  <si>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</si>
  <si>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</si>
  <si>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</si>
  <si>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</si>
  <si>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</si>
  <si>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</si>
  <si>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</si>
  <si>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</si>
  <si>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</si>
  <si>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</si>
  <si>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</si>
  <si>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</si>
  <si>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</si>
  <si>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</si>
  <si>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</si>
  <si>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</si>
  <si>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</si>
  <si>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</si>
  <si>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</si>
  <si>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</si>
  <si>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</si>
  <si>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</si>
  <si>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</si>
  <si>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</si>
  <si>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</si>
  <si>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</si>
  <si>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</si>
  <si>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</si>
  <si>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</si>
  <si>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</si>
  <si>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</si>
  <si>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</si>
  <si>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</si>
  <si>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</si>
  <si>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</si>
  <si>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</si>
  <si>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</si>
  <si>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</si>
  <si>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</si>
  <si>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</si>
  <si>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</si>
  <si>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</si>
  <si>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</si>
  <si>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</si>
  <si>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</si>
  <si>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</si>
  <si>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</si>
  <si>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</si>
  <si>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</si>
  <si>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</si>
  <si>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</si>
  <si>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</si>
  <si>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</si>
  <si>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</si>
  <si>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</si>
  <si>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</si>
  <si>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</si>
  <si>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</si>
  <si>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</si>
  <si>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</si>
  <si>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</si>
  <si>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</si>
  <si>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</si>
  <si>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</si>
  <si>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</si>
  <si>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</si>
  <si>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</si>
  <si>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</si>
  <si>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</si>
  <si>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</si>
  <si>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</si>
  <si>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</si>
  <si>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</si>
  <si>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</si>
  <si>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</si>
  <si>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</si>
  <si>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</si>
  <si>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</si>
  <si>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</si>
  <si>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</si>
  <si>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</si>
  <si>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</si>
  <si>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</si>
  <si>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</si>
  <si>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</si>
  <si>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</si>
  <si>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</si>
  <si>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</si>
  <si>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</si>
  <si>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</si>
  <si>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</si>
  <si>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</si>
  <si>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</si>
  <si>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</si>
  <si>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</si>
  <si>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</si>
  <si>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</si>
  <si>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</si>
  <si>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</si>
  <si>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</si>
  <si>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</si>
  <si>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</si>
  <si>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</si>
  <si>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</si>
  <si>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</si>
  <si>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</si>
  <si>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</si>
  <si>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</si>
  <si>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</si>
  <si>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</si>
  <si>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</si>
  <si>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</si>
  <si>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</si>
  <si>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</si>
  <si>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</si>
  <si>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</si>
  <si>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</si>
  <si>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</si>
  <si>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</si>
  <si>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</si>
  <si>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</si>
  <si>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</si>
  <si>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</si>
  <si>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</si>
  <si>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</si>
  <si>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</si>
  <si>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</si>
  <si>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</si>
  <si>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</si>
  <si>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</si>
  <si>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</si>
  <si>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</si>
  <si>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</si>
  <si>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</si>
  <si>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</si>
  <si>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</si>
  <si>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</si>
  <si>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</si>
  <si>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</si>
  <si>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</si>
  <si>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</si>
  <si>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</si>
  <si>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</si>
  <si>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</si>
  <si>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</si>
  <si>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</si>
  <si>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</si>
  <si>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</si>
  <si>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</si>
  <si>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</si>
  <si>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</si>
  <si>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</si>
  <si>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</si>
  <si>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</si>
  <si>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</si>
  <si>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</si>
  <si>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</si>
  <si>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</si>
  <si>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</si>
  <si>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</si>
  <si>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</si>
  <si>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</si>
  <si>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</si>
  <si>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</si>
  <si>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</si>
  <si>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</si>
  <si>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</si>
  <si>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</si>
  <si>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</si>
  <si>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</si>
  <si>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</si>
  <si>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</si>
  <si>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</si>
  <si>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</si>
  <si>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</si>
  <si>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</si>
  <si>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</si>
  <si>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</si>
  <si>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</si>
  <si>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</si>
  <si>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</si>
  <si>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</si>
  <si>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</si>
  <si>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</si>
  <si>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</si>
  <si>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</si>
  <si>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</si>
  <si>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</si>
  <si>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</si>
  <si>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</si>
  <si>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</si>
  <si>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</si>
  <si>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</si>
  <si>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</si>
  <si>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</si>
  <si>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</si>
  <si>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</si>
  <si>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</si>
  <si>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</si>
  <si>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</si>
  <si>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</si>
  <si>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</si>
  <si>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</si>
  <si>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</si>
  <si>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</si>
  <si>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</si>
  <si>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</si>
  <si>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</si>
  <si>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</si>
  <si>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</si>
  <si>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</si>
  <si>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</si>
  <si>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</si>
  <si>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</si>
  <si>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</si>
  <si>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</si>
  <si>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</si>
  <si>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</si>
  <si>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</si>
  <si>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</si>
  <si>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</si>
  <si>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</si>
  <si>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</si>
  <si>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</si>
  <si>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</si>
  <si>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</si>
  <si>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</si>
  <si>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</si>
  <si>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</si>
  <si>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</si>
  <si>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</si>
  <si>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</si>
  <si>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</si>
  <si>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</si>
  <si>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</si>
  <si>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</si>
  <si>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</si>
  <si>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</si>
  <si>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</si>
  <si>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</si>
  <si>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</si>
  <si>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</si>
  <si>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</si>
  <si>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</si>
  <si>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</si>
  <si>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</si>
  <si>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</si>
  <si>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</si>
  <si>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</si>
  <si>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</si>
  <si>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</si>
  <si>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</si>
  <si>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</si>
  <si>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</si>
  <si>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</si>
  <si>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</si>
  <si>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</si>
  <si>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</si>
  <si>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</si>
  <si>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</si>
  <si>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</si>
  <si>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</si>
  <si>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</si>
  <si>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</si>
  <si>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</si>
  <si>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</si>
  <si>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</si>
  <si>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</si>
  <si>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</si>
  <si>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</si>
  <si>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</si>
  <si>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</si>
  <si>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</si>
  <si>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</si>
  <si>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</si>
  <si>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</si>
  <si>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</si>
  <si>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</si>
  <si>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</si>
  <si>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</si>
  <si>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</si>
  <si>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</si>
  <si>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</si>
  <si>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</si>
  <si>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</si>
  <si>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</si>
  <si>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</si>
  <si>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</si>
  <si>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</si>
  <si>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</si>
  <si>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</si>
  <si>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</si>
  <si>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</si>
  <si>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</si>
  <si>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</si>
  <si>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</si>
  <si>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</si>
  <si>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</si>
  <si>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</si>
  <si>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</si>
  <si>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</si>
  <si>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</si>
  <si>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</si>
  <si>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</si>
  <si>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</si>
  <si>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</si>
  <si>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</si>
  <si>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</si>
  <si>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</si>
  <si>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</si>
  <si>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</si>
  <si>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</si>
  <si>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</si>
  <si>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</si>
  <si>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</si>
  <si>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</si>
  <si>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</si>
  <si>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</si>
  <si>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</si>
  <si>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</si>
  <si>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</si>
  <si>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</si>
  <si>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</si>
  <si>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</si>
  <si>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</si>
  <si>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</si>
  <si>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</si>
  <si>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</si>
  <si>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</si>
  <si>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</si>
  <si>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</si>
  <si>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</si>
  <si>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</si>
  <si>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</si>
  <si>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</si>
  <si>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</si>
  <si>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</si>
  <si>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</si>
  <si>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</si>
  <si>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</si>
  <si>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</si>
  <si>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</si>
  <si>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</si>
  <si>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</si>
  <si>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</si>
  <si>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</si>
  <si>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</si>
  <si>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</si>
  <si>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</si>
  <si>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</si>
  <si>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</si>
  <si>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</si>
  <si>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</si>
  <si>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</si>
  <si>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</si>
  <si>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</si>
  <si>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</si>
  <si>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</si>
  <si>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</si>
  <si>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</si>
  <si>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</si>
  <si>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</si>
  <si>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</si>
  <si>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</si>
  <si>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</si>
  <si>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</si>
  <si>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</si>
  <si>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</si>
  <si>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</si>
  <si>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</si>
  <si>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</si>
  <si>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</si>
  <si>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</si>
  <si>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</si>
  <si>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</si>
  <si>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</si>
  <si>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</si>
  <si>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</si>
  <si>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</si>
  <si>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</si>
  <si>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</si>
  <si>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</si>
  <si>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</si>
  <si>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</si>
  <si>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</si>
  <si>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</si>
  <si>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</si>
  <si>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</si>
  <si>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</si>
  <si>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</si>
  <si>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</si>
  <si>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</si>
  <si>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</si>
  <si>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</si>
  <si>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</si>
  <si>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</si>
  <si>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</si>
  <si>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</si>
  <si>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</si>
  <si>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</si>
  <si>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</si>
  <si>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</si>
  <si>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</si>
  <si>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</si>
  <si>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</si>
  <si>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</si>
  <si>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</si>
  <si>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</si>
  <si>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</si>
  <si>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</si>
  <si>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</si>
  <si>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</si>
  <si>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</si>
  <si>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</si>
  <si>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</si>
  <si>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</si>
  <si>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</si>
  <si>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</si>
  <si>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</si>
  <si>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</si>
  <si>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</si>
  <si>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</si>
  <si>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</si>
  <si>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</si>
  <si>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</si>
  <si>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</si>
  <si>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</si>
  <si>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</si>
  <si>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</si>
  <si>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</si>
  <si>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</si>
  <si>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</si>
  <si>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</si>
  <si>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</si>
  <si>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</si>
  <si>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</si>
  <si>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</si>
  <si>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</si>
  <si>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</si>
  <si>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</si>
  <si>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</si>
  <si>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</si>
  <si>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</si>
  <si>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</si>
  <si>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</si>
  <si>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</si>
  <si>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</si>
  <si>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</si>
  <si>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</si>
  <si>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</si>
  <si>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</si>
  <si>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</si>
  <si>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</si>
  <si>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</si>
  <si>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</si>
  <si>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</si>
  <si>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</si>
  <si>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</si>
  <si>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</si>
  <si>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</si>
  <si>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</si>
  <si>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</si>
  <si>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</si>
  <si>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</si>
  <si>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</si>
  <si>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</si>
  <si>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</si>
  <si>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</si>
  <si>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</si>
  <si>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</si>
  <si>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</si>
  <si>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</si>
  <si>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</si>
  <si>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</si>
  <si>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</si>
  <si>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</si>
  <si>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</si>
  <si>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</si>
  <si>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</si>
  <si>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</si>
  <si>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</si>
  <si>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</si>
  <si>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</si>
  <si>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</si>
  <si>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</si>
  <si>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</si>
  <si>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</si>
  <si>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</si>
  <si>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</si>
  <si>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</si>
  <si>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</si>
  <si>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</si>
  <si>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</si>
  <si>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</si>
  <si>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</si>
  <si>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</si>
  <si>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</si>
  <si>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</si>
  <si>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</si>
  <si>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</si>
  <si>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</si>
  <si>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</si>
  <si>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</si>
  <si>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</si>
  <si>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</si>
  <si>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</si>
  <si>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</si>
  <si>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</si>
  <si>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</si>
  <si>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</si>
  <si>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</si>
  <si>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</si>
  <si>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</si>
  <si>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</si>
  <si>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</si>
  <si>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</si>
  <si>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</si>
  <si>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</si>
  <si>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</si>
  <si>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</si>
  <si>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</si>
  <si>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</si>
  <si>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</si>
  <si>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</si>
  <si>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</si>
  <si>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</si>
  <si>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</si>
  <si>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</si>
  <si>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</si>
  <si>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</si>
  <si>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</si>
  <si>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</si>
  <si>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</si>
  <si>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</si>
  <si>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</si>
  <si>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</si>
  <si>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</si>
  <si>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</si>
  <si>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</si>
  <si>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</si>
  <si>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</si>
  <si>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</si>
  <si>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</si>
  <si>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</si>
  <si>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</si>
  <si>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</si>
  <si>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</si>
  <si>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</si>
  <si>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</si>
  <si>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</si>
  <si>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</si>
  <si>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</si>
  <si>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</si>
  <si>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</si>
  <si>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</si>
  <si>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</si>
  <si>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</si>
  <si>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</si>
  <si>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</si>
  <si>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</si>
  <si>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</si>
  <si>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</si>
  <si>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</si>
  <si>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</si>
  <si>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</si>
  <si>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</si>
  <si>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</si>
  <si>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</si>
  <si>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</si>
  <si>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</si>
  <si>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</si>
  <si>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</si>
  <si>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</si>
  <si>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</si>
  <si>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</si>
  <si>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</si>
  <si>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</si>
  <si>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</si>
  <si>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</si>
  <si>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</si>
  <si>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</si>
  <si>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</si>
  <si>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</si>
  <si>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</si>
  <si>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</si>
  <si>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</si>
  <si>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</si>
  <si>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</si>
  <si>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</si>
  <si>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</si>
  <si>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</si>
  <si>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</si>
  <si>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</si>
  <si>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</si>
  <si>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</si>
  <si>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</si>
  <si>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</si>
  <si>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</si>
  <si>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</si>
  <si>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</si>
  <si>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</si>
  <si>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</si>
  <si>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</si>
  <si>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</si>
  <si>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</si>
  <si>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</si>
  <si>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</si>
  <si>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</si>
  <si>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</si>
  <si>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</si>
  <si>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</si>
  <si>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</si>
  <si>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</si>
  <si>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</si>
  <si>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</si>
  <si>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</si>
  <si>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</si>
  <si>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</si>
  <si>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</si>
  <si>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</si>
  <si>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</si>
  <si>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</si>
  <si>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</si>
  <si>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</si>
  <si>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</si>
  <si>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</si>
  <si>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</si>
  <si>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</si>
  <si>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</si>
  <si>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</si>
  <si>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</si>
  <si>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</si>
  <si>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</si>
  <si>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</si>
  <si>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</si>
  <si>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</si>
  <si>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</si>
  <si>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</si>
  <si>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</si>
  <si>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</si>
  <si>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</si>
  <si>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</si>
  <si>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</si>
  <si>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</si>
  <si>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</si>
  <si>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</si>
  <si>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</si>
  <si>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</si>
  <si>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</si>
  <si>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</si>
  <si>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</si>
  <si>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</si>
  <si>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</si>
  <si>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</si>
  <si>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</si>
  <si>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</si>
  <si>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</si>
  <si>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</si>
  <si>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</si>
  <si>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</si>
  <si>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</si>
  <si>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</si>
  <si>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</si>
  <si>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</si>
  <si>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</si>
  <si>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</si>
  <si>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</si>
  <si>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</si>
  <si>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</si>
  <si>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</si>
  <si>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</si>
  <si>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</si>
  <si>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</si>
  <si>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</si>
  <si>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</si>
  <si>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</si>
  <si>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</si>
  <si>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</si>
  <si>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</si>
  <si>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</si>
  <si>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</si>
  <si>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</si>
  <si>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</si>
  <si>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</si>
  <si>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</si>
  <si>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</si>
  <si>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</si>
  <si>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</si>
  <si>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</si>
  <si>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</si>
  <si>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</si>
  <si>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</si>
  <si>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</si>
  <si>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</si>
  <si>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</si>
  <si>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</si>
  <si>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</si>
  <si>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</si>
  <si>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</si>
  <si>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</si>
  <si>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</si>
  <si>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</si>
  <si>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</si>
  <si>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</si>
  <si>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</si>
  <si>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</si>
  <si>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</si>
  <si>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</si>
  <si>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</si>
  <si>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</si>
  <si>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</si>
  <si>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</si>
  <si>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</si>
  <si>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</si>
  <si>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</si>
  <si>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</si>
  <si>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</si>
  <si>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</si>
  <si>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</si>
  <si>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</si>
  <si>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</si>
  <si>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</si>
  <si>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</si>
  <si>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</si>
  <si>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</si>
  <si>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</si>
  <si>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</si>
  <si>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</si>
  <si>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</si>
  <si>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</si>
  <si>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</si>
  <si>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</si>
  <si>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</si>
  <si>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</si>
  <si>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</si>
  <si>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</si>
  <si>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</si>
  <si>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</si>
  <si>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</si>
  <si>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</si>
  <si>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</si>
  <si>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</si>
  <si>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</si>
  <si>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</si>
  <si>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</si>
  <si>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</si>
  <si>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</si>
  <si>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</si>
  <si>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</si>
  <si>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</si>
  <si>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</si>
  <si>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</si>
  <si>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</si>
  <si>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</si>
  <si>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</si>
  <si>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</si>
  <si>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</si>
  <si>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</si>
  <si>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</si>
  <si>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</si>
  <si>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</si>
  <si>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</si>
  <si>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</si>
  <si>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</si>
  <si>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</si>
  <si>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</si>
  <si>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</si>
  <si>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</si>
  <si>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</si>
  <si>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</si>
  <si>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</si>
  <si>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</si>
  <si>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</si>
  <si>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</si>
  <si>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</si>
  <si>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</si>
  <si>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</si>
  <si>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</si>
  <si>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</si>
  <si>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</si>
  <si>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</si>
  <si>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</si>
  <si>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</si>
  <si>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</si>
  <si>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</si>
  <si>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</si>
  <si>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</si>
  <si>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</si>
  <si>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</si>
  <si>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</si>
  <si>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</si>
  <si>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</si>
  <si>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</si>
  <si>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</si>
  <si>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</si>
  <si>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</si>
  <si>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</si>
  <si>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</si>
  <si>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</si>
  <si>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</si>
  <si>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</si>
  <si>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</si>
  <si>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</si>
  <si>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</si>
  <si>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</si>
  <si>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</si>
  <si>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</si>
  <si>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</si>
  <si>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</si>
  <si>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</si>
  <si>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</si>
  <si>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</si>
  <si>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</si>
  <si>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</si>
  <si>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</si>
  <si>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</si>
  <si>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</si>
  <si>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</si>
  <si>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</si>
  <si>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</si>
  <si>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</si>
  <si>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</si>
  <si>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</si>
  <si>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</si>
  <si>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</si>
  <si>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</si>
  <si>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</si>
  <si>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</si>
  <si>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</si>
  <si>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</si>
  <si>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</si>
  <si>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</si>
  <si>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</si>
  <si>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</si>
  <si>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</si>
  <si>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</si>
  <si>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</si>
  <si>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</si>
  <si>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</si>
  <si>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</si>
  <si>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</si>
  <si>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</si>
  <si>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</si>
  <si>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</si>
  <si>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</si>
  <si>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</si>
  <si>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</si>
  <si>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</si>
  <si>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</si>
  <si>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</si>
  <si>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</si>
  <si>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</si>
  <si>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</si>
  <si>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</si>
  <si>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</si>
  <si>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</si>
  <si>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</si>
  <si>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</si>
  <si>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</si>
  <si>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</si>
  <si>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</si>
  <si>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</si>
  <si>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</si>
  <si>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</si>
  <si>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</si>
  <si>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</si>
  <si>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</si>
  <si>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</si>
  <si>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</si>
  <si>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</si>
  <si>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</si>
  <si>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</si>
  <si>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</si>
  <si>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</si>
  <si>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</si>
  <si>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</si>
  <si>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</si>
  <si>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</si>
  <si>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</si>
  <si>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</si>
  <si>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</si>
  <si>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</si>
  <si>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</si>
  <si>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</si>
  <si>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</si>
  <si>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</si>
  <si>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</si>
  <si>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</si>
  <si>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</si>
  <si>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</si>
  <si>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</si>
  <si>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</si>
  <si>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</si>
  <si>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</si>
  <si>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</si>
  <si>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</si>
  <si>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</si>
  <si>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</si>
  <si>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</si>
  <si>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</si>
  <si>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</si>
  <si>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</si>
  <si>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</si>
  <si>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</si>
  <si>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</si>
  <si>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</si>
  <si>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</si>
  <si>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</si>
  <si>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</si>
  <si>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</si>
  <si>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</si>
  <si>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</si>
  <si>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</si>
  <si>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</si>
  <si>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</si>
  <si>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</si>
  <si>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</si>
  <si>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</si>
  <si>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</si>
  <si>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</si>
  <si>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</si>
  <si>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</si>
  <si>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</si>
  <si>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</si>
  <si>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</si>
  <si>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</si>
  <si>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</si>
  <si>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</si>
  <si>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</si>
  <si>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</si>
  <si>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</si>
  <si>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</si>
  <si>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</si>
  <si>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</si>
  <si>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</si>
  <si>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</si>
  <si>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</si>
  <si>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</si>
  <si>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</si>
  <si>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</si>
  <si>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</si>
  <si>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</si>
  <si>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</si>
  <si>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</si>
  <si>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</si>
  <si>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</si>
  <si>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</si>
  <si>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</si>
  <si>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</si>
  <si>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</si>
  <si>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</si>
  <si>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</si>
  <si>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</si>
  <si>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</si>
  <si>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</si>
  <si>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</si>
  <si>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</si>
  <si>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</si>
  <si>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</si>
  <si>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</si>
  <si>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</si>
  <si>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</si>
  <si>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</si>
  <si>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</si>
  <si>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</si>
  <si>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</si>
  <si>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</si>
  <si>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</si>
  <si>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</si>
  <si>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</si>
  <si>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</si>
  <si>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</si>
  <si>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</si>
  <si>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</si>
  <si>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</si>
  <si>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</si>
  <si>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</si>
  <si>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</si>
  <si>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</si>
  <si>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</si>
  <si>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</si>
  <si>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</si>
  <si>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</si>
  <si>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</si>
  <si>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</si>
  <si>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</si>
  <si>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</si>
  <si>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</si>
  <si>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</si>
  <si>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</si>
  <si>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</si>
  <si>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</si>
  <si>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</si>
  <si>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</si>
  <si>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</si>
  <si>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</si>
  <si>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</si>
  <si>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</si>
  <si>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</si>
  <si>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</si>
  <si>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</si>
  <si>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</si>
  <si>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</si>
  <si>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</si>
  <si>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</si>
  <si>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</si>
  <si>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</si>
  <si>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</si>
  <si>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</si>
  <si>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</si>
  <si>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</si>
  <si>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</si>
  <si>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</si>
  <si>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</si>
  <si>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</si>
  <si>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</si>
  <si>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</si>
  <si>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</si>
  <si>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</si>
  <si>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</si>
  <si>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</si>
  <si>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</si>
  <si>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</si>
  <si>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</si>
  <si>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</si>
  <si>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</si>
  <si>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</si>
  <si>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</si>
  <si>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</si>
  <si>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</si>
  <si>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</si>
  <si>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</si>
  <si>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</si>
  <si>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</si>
  <si>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</si>
  <si>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</si>
  <si>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</si>
  <si>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</si>
  <si>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</si>
  <si>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</si>
  <si>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</si>
  <si>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</si>
  <si>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</si>
  <si>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</si>
  <si>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</si>
  <si>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</si>
  <si>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</si>
  <si>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</si>
  <si>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</si>
  <si>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</si>
  <si>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</si>
  <si>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</si>
  <si>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</si>
  <si>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</si>
  <si>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</si>
  <si>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</si>
  <si>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</si>
  <si>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</si>
  <si>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</si>
  <si>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</si>
  <si>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</si>
  <si>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</si>
  <si>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</si>
  <si>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</si>
  <si>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</si>
  <si>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</si>
  <si>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</si>
  <si>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</si>
  <si>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</si>
  <si>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</si>
  <si>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</si>
  <si>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</si>
  <si>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</si>
  <si>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</si>
  <si>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</si>
  <si>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</si>
  <si>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</si>
  <si>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</si>
  <si>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</si>
  <si>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</si>
  <si>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</si>
  <si>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</si>
  <si>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</si>
  <si>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</si>
  <si>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</si>
  <si>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</si>
  <si>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</si>
  <si>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</si>
  <si>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</si>
  <si>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</si>
  <si>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</si>
  <si>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</si>
  <si>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</si>
  <si>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</si>
  <si>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</si>
  <si>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</si>
  <si>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</si>
  <si>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</si>
  <si>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</si>
  <si>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</si>
  <si>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</si>
  <si>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</si>
  <si>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</si>
  <si>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</si>
  <si>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</si>
  <si>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</si>
  <si>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</si>
  <si>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</si>
  <si>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</si>
  <si>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</si>
  <si>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</si>
  <si>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</si>
  <si>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</si>
  <si>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</si>
  <si>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</si>
  <si>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</si>
  <si>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</si>
  <si>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</si>
  <si>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</si>
  <si>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</si>
  <si>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</si>
  <si>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</si>
  <si>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</si>
  <si>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</si>
  <si>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</si>
  <si>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</si>
  <si>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</si>
  <si>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</si>
  <si>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</si>
  <si>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</si>
  <si>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</si>
  <si>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</si>
  <si>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</si>
  <si>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</si>
  <si>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</si>
  <si>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</si>
  <si>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</si>
  <si>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</si>
  <si>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</si>
  <si>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</si>
  <si>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</si>
  <si>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</si>
  <si>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</si>
  <si>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</si>
  <si>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</si>
  <si>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</si>
  <si>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</si>
  <si>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</si>
  <si>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</si>
  <si>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</si>
  <si>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</si>
  <si>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</si>
  <si>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</si>
  <si>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</si>
  <si>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</si>
  <si>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</si>
  <si>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</si>
  <si>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</si>
  <si>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</si>
  <si>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</si>
  <si>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</si>
  <si>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</si>
  <si>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</si>
  <si>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</si>
  <si>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</si>
  <si>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</si>
  <si>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</si>
  <si>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</si>
  <si>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</si>
  <si>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</si>
  <si>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</si>
  <si>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</si>
  <si>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</si>
  <si>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</si>
  <si>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</si>
  <si>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</si>
  <si>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</si>
  <si>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</si>
  <si>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</si>
  <si>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</si>
  <si>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</si>
  <si>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</si>
  <si>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</si>
  <si>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</si>
  <si>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</si>
  <si>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</si>
  <si>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</si>
  <si>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</si>
  <si>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</si>
  <si>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</si>
  <si>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</si>
  <si>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</si>
  <si>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</si>
  <si>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</si>
  <si>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</si>
  <si>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</si>
  <si>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</si>
  <si>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</si>
  <si>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</si>
  <si>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</si>
  <si>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</si>
  <si>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</si>
  <si>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</si>
  <si>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</si>
  <si>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</si>
  <si>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</si>
  <si>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</si>
  <si>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</si>
  <si>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</si>
  <si>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</si>
  <si>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</si>
  <si>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</si>
  <si>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</si>
  <si>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</si>
  <si>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</si>
  <si>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</si>
  <si>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</si>
  <si>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</si>
  <si>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</si>
  <si>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</si>
  <si>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</si>
  <si>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</si>
  <si>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</si>
  <si>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</si>
  <si>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</si>
  <si>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</si>
  <si>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</si>
  <si>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</si>
  <si>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</si>
  <si>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</si>
  <si>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</si>
  <si>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</si>
  <si>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</si>
  <si>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</si>
  <si>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</si>
  <si>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</si>
  <si>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</si>
  <si>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</si>
  <si>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</si>
  <si>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</si>
  <si>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</si>
  <si>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</si>
  <si>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</si>
  <si>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</si>
  <si>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</si>
  <si>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</si>
  <si>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</si>
  <si>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</si>
  <si>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</si>
  <si>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</si>
  <si>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</si>
  <si>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</si>
  <si>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</si>
  <si>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</si>
  <si>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</si>
  <si>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</si>
  <si>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</si>
  <si>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</si>
  <si>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</si>
  <si>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</si>
  <si>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</si>
  <si>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</si>
  <si>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</si>
  <si>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</si>
  <si>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</si>
  <si>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</si>
  <si>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</si>
  <si>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</si>
  <si>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</si>
  <si>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</si>
  <si>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</si>
  <si>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</si>
  <si>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</si>
  <si>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</si>
  <si>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</si>
  <si>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</si>
  <si>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</si>
  <si>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</si>
  <si>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</si>
  <si>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</si>
  <si>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</si>
  <si>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</si>
  <si>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</si>
  <si>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</si>
  <si>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</si>
  <si>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</si>
  <si>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</si>
  <si>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</si>
  <si>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</si>
  <si>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</si>
  <si>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</si>
  <si>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</si>
  <si>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</si>
  <si>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</si>
  <si>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</si>
  <si>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</si>
  <si>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</si>
  <si>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</si>
  <si>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</si>
  <si>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</si>
  <si>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</si>
  <si>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</si>
  <si>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</si>
  <si>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</si>
  <si>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</si>
  <si>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</si>
  <si>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</si>
  <si>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</si>
  <si>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</si>
  <si>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</si>
  <si>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</si>
  <si>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</si>
  <si>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</si>
  <si>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</si>
  <si>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</si>
  <si>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</si>
  <si>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</si>
  <si>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</si>
  <si>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</si>
  <si>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 Ясина Алиқызы</t>
  </si>
  <si>
    <t>Атажан Адина Нұржанқызы</t>
  </si>
  <si>
    <t>Әзмұхан  Зере Мирболатқызы</t>
  </si>
  <si>
    <t>Бағдат Дәулет Шалабайұлы</t>
  </si>
  <si>
    <t>Боранбай Ақжол Сағадатұлы</t>
  </si>
  <si>
    <t xml:space="preserve">Жақып  Нұргүл Жанкелдіқызы </t>
  </si>
  <si>
    <t>Еркінғали Аянат Тасқынбайқызы</t>
  </si>
  <si>
    <t>Есим Муслим Айбекович</t>
  </si>
  <si>
    <t>Нұрлан Алихан Қайратұлы</t>
  </si>
  <si>
    <t>Сайлауова Көзайым Дарханқызы</t>
  </si>
  <si>
    <t>Серікбаев Абдульхамит Талғатұлы</t>
  </si>
  <si>
    <t>Саламат Ғамзат Саламатұлы</t>
  </si>
  <si>
    <t>Сүндетқазы Абдурахман Жансерікұлы</t>
  </si>
  <si>
    <t>Талғат Иса Ғаниятұлы</t>
  </si>
  <si>
    <t>Жанқожа Нұрайым Бердіханқызы</t>
  </si>
  <si>
    <t>Мұрат Сұлтан Арманұлы</t>
  </si>
  <si>
    <t>Мұхамедиар Сулайман Қалдыбайұлы</t>
  </si>
  <si>
    <t>Асхат Жанарыс Ақарысұлы</t>
  </si>
  <si>
    <t>Ноянұлы Абдулла</t>
  </si>
  <si>
    <t>Қайырлы Бибарс Асхатұлы</t>
  </si>
  <si>
    <t xml:space="preserve">                                  Оқу жылы: 2023-2024                              Топ: Жауқазын               Өткізу кезеңі:Қортынды  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</si>
</sst>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val>
            <c:numRef>
              <c:f>'кіші топ '!$B$39:$B$61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'кіші топ '!$C$39:$C$61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2"/>
          <c:order val="2"/>
          <c:val>
            <c:numRef>
              <c:f>'кіші топ '!$D$39:$D$61</c:f>
              <c:numCache>
                <c:formatCode>General</c:formatCode>
                <c:ptCount val="23"/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 formatCode="0">
                  <c:v>19</c:v>
                </c:pt>
                <c:pt idx="7" formatCode="0">
                  <c:v>1.1500000000000001</c:v>
                </c:pt>
                <c:pt idx="8" formatCode="0">
                  <c:v>0</c:v>
                </c:pt>
                <c:pt idx="9" formatCode="0">
                  <c:v>20.149999999999999</c:v>
                </c:pt>
                <c:pt idx="10">
                  <c:v>20</c:v>
                </c:pt>
                <c:pt idx="11">
                  <c:v>0</c:v>
                </c:pt>
                <c:pt idx="12">
                  <c:v>0</c:v>
                </c:pt>
                <c:pt idx="13">
                  <c:v>20</c:v>
                </c:pt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20</c:v>
                </c:pt>
                <c:pt idx="19">
                  <c:v>20</c:v>
                </c:pt>
                <c:pt idx="20">
                  <c:v>0</c:v>
                </c:pt>
                <c:pt idx="21">
                  <c:v>0</c:v>
                </c:pt>
                <c:pt idx="22">
                  <c:v>20</c:v>
                </c:pt>
              </c:numCache>
            </c:numRef>
          </c:val>
        </c:ser>
        <c:ser>
          <c:idx val="3"/>
          <c:order val="3"/>
          <c:val>
            <c:numRef>
              <c:f>'кіші топ '!$E$39:$E$61</c:f>
              <c:numCache>
                <c:formatCode>0.0</c:formatCode>
                <c:ptCount val="23"/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 formatCode="0">
                  <c:v>100</c:v>
                </c:pt>
                <c:pt idx="6">
                  <c:v>95</c:v>
                </c:pt>
                <c:pt idx="7">
                  <c:v>5</c:v>
                </c:pt>
                <c:pt idx="8">
                  <c:v>0</c:v>
                </c:pt>
                <c:pt idx="9" formatCode="0">
                  <c:v>100</c:v>
                </c:pt>
                <c:pt idx="10">
                  <c:v>100</c:v>
                </c:pt>
                <c:pt idx="11">
                  <c:v>0</c:v>
                </c:pt>
                <c:pt idx="12">
                  <c:v>0</c:v>
                </c:pt>
                <c:pt idx="13" formatCode="0">
                  <c:v>100</c:v>
                </c:pt>
                <c:pt idx="15">
                  <c:v>100</c:v>
                </c:pt>
                <c:pt idx="16">
                  <c:v>0</c:v>
                </c:pt>
                <c:pt idx="17">
                  <c:v>0</c:v>
                </c:pt>
                <c:pt idx="18" formatCode="General">
                  <c:v>100</c:v>
                </c:pt>
                <c:pt idx="19">
                  <c:v>100</c:v>
                </c:pt>
                <c:pt idx="20">
                  <c:v>0</c:v>
                </c:pt>
                <c:pt idx="21">
                  <c:v>0</c:v>
                </c:pt>
                <c:pt idx="22" formatCode="General">
                  <c:v>100</c:v>
                </c:pt>
              </c:numCache>
            </c:numRef>
          </c:val>
        </c:ser>
        <c:ser>
          <c:idx val="4"/>
          <c:order val="4"/>
          <c:val>
            <c:numRef>
              <c:f>'кіші топ '!$F$39:$F$61</c:f>
              <c:numCache>
                <c:formatCode>General</c:formatCode>
                <c:ptCount val="23"/>
                <c:pt idx="5">
                  <c:v>0</c:v>
                </c:pt>
                <c:pt idx="6">
                  <c:v>20</c:v>
                </c:pt>
                <c:pt idx="7">
                  <c:v>0</c:v>
                </c:pt>
                <c:pt idx="8">
                  <c:v>0</c:v>
                </c:pt>
                <c:pt idx="9">
                  <c:v>20</c:v>
                </c:pt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20</c:v>
                </c:pt>
              </c:numCache>
            </c:numRef>
          </c:val>
        </c:ser>
        <c:ser>
          <c:idx val="5"/>
          <c:order val="5"/>
          <c:val>
            <c:numRef>
              <c:f>'кіші топ '!$G$39:$G$61</c:f>
              <c:numCache>
                <c:formatCode>General</c:formatCode>
                <c:ptCount val="23"/>
                <c:pt idx="6" formatCode="0.0">
                  <c:v>100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100</c:v>
                </c:pt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100</c:v>
                </c:pt>
              </c:numCache>
            </c:numRef>
          </c:val>
        </c:ser>
        <c:ser>
          <c:idx val="6"/>
          <c:order val="6"/>
          <c:val>
            <c:numRef>
              <c:f>'кіші топ '!$H$39:$H$61</c:f>
              <c:numCache>
                <c:formatCode>General</c:formatCode>
                <c:ptCount val="23"/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20</c:v>
                </c:pt>
              </c:numCache>
            </c:numRef>
          </c:val>
        </c:ser>
        <c:ser>
          <c:idx val="7"/>
          <c:order val="7"/>
          <c:val>
            <c:numRef>
              <c:f>'кіші топ '!$I$39:$I$61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100</c:v>
                </c:pt>
              </c:numCache>
            </c:numRef>
          </c:val>
        </c:ser>
        <c:ser>
          <c:idx val="8"/>
          <c:order val="8"/>
          <c:val>
            <c:numRef>
              <c:f>'кіші топ '!$J$39:$J$61</c:f>
              <c:numCache>
                <c:formatCode>General</c:formatCode>
                <c:ptCount val="23"/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20</c:v>
                </c:pt>
              </c:numCache>
            </c:numRef>
          </c:val>
        </c:ser>
        <c:ser>
          <c:idx val="9"/>
          <c:order val="9"/>
          <c:val>
            <c:numRef>
              <c:f>'кіші топ '!$K$39:$K$61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100</c:v>
                </c:pt>
              </c:numCache>
            </c:numRef>
          </c:val>
        </c:ser>
        <c:ser>
          <c:idx val="10"/>
          <c:order val="10"/>
          <c:val>
            <c:numRef>
              <c:f>'кіші топ '!$L$39:$L$61</c:f>
              <c:numCache>
                <c:formatCode>General</c:formatCode>
                <c:ptCount val="23"/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20</c:v>
                </c:pt>
              </c:numCache>
            </c:numRef>
          </c:val>
        </c:ser>
        <c:ser>
          <c:idx val="11"/>
          <c:order val="11"/>
          <c:val>
            <c:numRef>
              <c:f>'кіші топ '!$M$39:$M$61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100</c:v>
                </c:pt>
              </c:numCache>
            </c:numRef>
          </c:val>
        </c:ser>
        <c:marker val="1"/>
        <c:axId val="106889216"/>
        <c:axId val="106908288"/>
      </c:lineChart>
      <c:catAx>
        <c:axId val="106889216"/>
        <c:scaling>
          <c:orientation val="minMax"/>
        </c:scaling>
        <c:axPos val="b"/>
        <c:tickLblPos val="nextTo"/>
        <c:crossAx val="106908288"/>
        <c:crosses val="autoZero"/>
        <c:auto val="1"/>
        <c:lblAlgn val="ctr"/>
        <c:lblOffset val="100"/>
      </c:catAx>
      <c:valAx>
        <c:axId val="106908288"/>
        <c:scaling>
          <c:orientation val="minMax"/>
        </c:scaling>
        <c:axPos val="l"/>
        <c:majorGridlines/>
        <c:numFmt formatCode="General" sourceLinked="1"/>
        <c:tickLblPos val="nextTo"/>
        <c:crossAx val="1068892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541663</xdr:colOff>
      <xdr:row>39</xdr:row>
      <xdr:rowOff>146890</xdr:rowOff>
    </xdr:from>
    <xdr:to>
      <xdr:col>24</xdr:col>
      <xdr:colOff>247880</xdr:colOff>
      <xdr:row>59</xdr:row>
      <xdr:rowOff>36722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1379</v>
      </c>
      <c r="DN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8"/>
      <c r="B11" s="7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846</v>
      </c>
      <c r="AT11" s="90"/>
      <c r="AU11" s="90"/>
      <c r="AV11" s="90"/>
      <c r="AW11" s="90"/>
      <c r="AX11" s="90"/>
      <c r="AY11" s="90" t="s">
        <v>849</v>
      </c>
      <c r="AZ11" s="90"/>
      <c r="BA11" s="90"/>
      <c r="BB11" s="90"/>
      <c r="BC11" s="90"/>
      <c r="BD11" s="90"/>
      <c r="BE11" s="90"/>
      <c r="BF11" s="90"/>
      <c r="BG11" s="90"/>
      <c r="BH11" s="90" t="s">
        <v>846</v>
      </c>
      <c r="BI11" s="90"/>
      <c r="BJ11" s="90"/>
      <c r="BK11" s="90"/>
      <c r="BL11" s="90"/>
      <c r="BM11" s="90"/>
      <c r="BN11" s="90" t="s">
        <v>849</v>
      </c>
      <c r="BO11" s="90"/>
      <c r="BP11" s="90"/>
      <c r="BQ11" s="90"/>
      <c r="BR11" s="90"/>
      <c r="BS11" s="90"/>
      <c r="BT11" s="90"/>
      <c r="BU11" s="90"/>
      <c r="BV11" s="90"/>
      <c r="BW11" s="90" t="s">
        <v>846</v>
      </c>
      <c r="BX11" s="90"/>
      <c r="BY11" s="90"/>
      <c r="BZ11" s="90"/>
      <c r="CA11" s="90"/>
      <c r="CB11" s="90"/>
      <c r="CC11" s="90" t="s">
        <v>849</v>
      </c>
      <c r="CD11" s="90"/>
      <c r="CE11" s="90"/>
      <c r="CF11" s="90"/>
      <c r="CG11" s="90"/>
      <c r="CH11" s="90"/>
      <c r="CI11" s="90" t="s">
        <v>846</v>
      </c>
      <c r="CJ11" s="90"/>
      <c r="CK11" s="90"/>
      <c r="CL11" s="90"/>
      <c r="CM11" s="90"/>
      <c r="CN11" s="90"/>
      <c r="CO11" s="90"/>
      <c r="CP11" s="90"/>
      <c r="CQ11" s="90"/>
      <c r="CR11" s="90" t="s">
        <v>849</v>
      </c>
      <c r="CS11" s="90"/>
      <c r="CT11" s="90"/>
      <c r="CU11" s="90"/>
      <c r="CV11" s="90"/>
      <c r="CW11" s="90"/>
      <c r="CX11" s="90"/>
      <c r="CY11" s="90"/>
      <c r="CZ11" s="90"/>
      <c r="DA11" s="90" t="s">
        <v>846</v>
      </c>
      <c r="DB11" s="90"/>
      <c r="DC11" s="90"/>
      <c r="DD11" s="90"/>
      <c r="DE11" s="90"/>
      <c r="DF11" s="90"/>
      <c r="DG11" s="90" t="s">
        <v>849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>
      <c r="A13" s="78"/>
      <c r="B13" s="78"/>
      <c r="C13" s="69" t="s">
        <v>843</v>
      </c>
      <c r="D13" s="69"/>
      <c r="E13" s="69"/>
      <c r="F13" s="69" t="s">
        <v>1338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850</v>
      </c>
      <c r="Y13" s="69"/>
      <c r="Z13" s="69"/>
      <c r="AA13" s="69" t="s">
        <v>852</v>
      </c>
      <c r="AB13" s="69"/>
      <c r="AC13" s="69"/>
      <c r="AD13" s="69" t="s">
        <v>854</v>
      </c>
      <c r="AE13" s="69"/>
      <c r="AF13" s="69"/>
      <c r="AG13" s="69" t="s">
        <v>856</v>
      </c>
      <c r="AH13" s="69"/>
      <c r="AI13" s="69"/>
      <c r="AJ13" s="69" t="s">
        <v>858</v>
      </c>
      <c r="AK13" s="69"/>
      <c r="AL13" s="69"/>
      <c r="AM13" s="69" t="s">
        <v>862</v>
      </c>
      <c r="AN13" s="69"/>
      <c r="AO13" s="69"/>
      <c r="AP13" s="69" t="s">
        <v>863</v>
      </c>
      <c r="AQ13" s="69"/>
      <c r="AR13" s="69"/>
      <c r="AS13" s="69" t="s">
        <v>865</v>
      </c>
      <c r="AT13" s="69"/>
      <c r="AU13" s="69"/>
      <c r="AV13" s="69" t="s">
        <v>866</v>
      </c>
      <c r="AW13" s="69"/>
      <c r="AX13" s="69"/>
      <c r="AY13" s="69" t="s">
        <v>869</v>
      </c>
      <c r="AZ13" s="69"/>
      <c r="BA13" s="69"/>
      <c r="BB13" s="69" t="s">
        <v>870</v>
      </c>
      <c r="BC13" s="69"/>
      <c r="BD13" s="69"/>
      <c r="BE13" s="69" t="s">
        <v>873</v>
      </c>
      <c r="BF13" s="69"/>
      <c r="BG13" s="69"/>
      <c r="BH13" s="69" t="s">
        <v>874</v>
      </c>
      <c r="BI13" s="69"/>
      <c r="BJ13" s="69"/>
      <c r="BK13" s="69" t="s">
        <v>878</v>
      </c>
      <c r="BL13" s="69"/>
      <c r="BM13" s="69"/>
      <c r="BN13" s="69" t="s">
        <v>877</v>
      </c>
      <c r="BO13" s="69"/>
      <c r="BP13" s="69"/>
      <c r="BQ13" s="69" t="s">
        <v>879</v>
      </c>
      <c r="BR13" s="69"/>
      <c r="BS13" s="69"/>
      <c r="BT13" s="69" t="s">
        <v>880</v>
      </c>
      <c r="BU13" s="69"/>
      <c r="BV13" s="69"/>
      <c r="BW13" s="69" t="s">
        <v>882</v>
      </c>
      <c r="BX13" s="69"/>
      <c r="BY13" s="69"/>
      <c r="BZ13" s="69" t="s">
        <v>884</v>
      </c>
      <c r="CA13" s="69"/>
      <c r="CB13" s="69"/>
      <c r="CC13" s="69" t="s">
        <v>885</v>
      </c>
      <c r="CD13" s="69"/>
      <c r="CE13" s="69"/>
      <c r="CF13" s="69" t="s">
        <v>886</v>
      </c>
      <c r="CG13" s="69"/>
      <c r="CH13" s="69"/>
      <c r="CI13" s="69" t="s">
        <v>888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889</v>
      </c>
      <c r="CS13" s="69"/>
      <c r="CT13" s="69"/>
      <c r="CU13" s="69" t="s">
        <v>133</v>
      </c>
      <c r="CV13" s="69"/>
      <c r="CW13" s="69"/>
      <c r="CX13" s="69" t="s">
        <v>890</v>
      </c>
      <c r="CY13" s="69"/>
      <c r="CZ13" s="69"/>
      <c r="DA13" s="69" t="s">
        <v>891</v>
      </c>
      <c r="DB13" s="69"/>
      <c r="DC13" s="69"/>
      <c r="DD13" s="69" t="s">
        <v>895</v>
      </c>
      <c r="DE13" s="69"/>
      <c r="DF13" s="69"/>
      <c r="DG13" s="69" t="s">
        <v>897</v>
      </c>
      <c r="DH13" s="69"/>
      <c r="DI13" s="69"/>
      <c r="DJ13" s="69" t="s">
        <v>899</v>
      </c>
      <c r="DK13" s="69"/>
      <c r="DL13" s="69"/>
      <c r="DM13" s="69" t="s">
        <v>901</v>
      </c>
      <c r="DN13" s="69"/>
      <c r="DO13" s="69"/>
    </row>
    <row r="14" spans="1:254" ht="111.75" customHeight="1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2" t="s">
        <v>811</v>
      </c>
      <c r="C43" s="83"/>
      <c r="D43" s="83"/>
      <c r="E43" s="8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86" t="s">
        <v>3</v>
      </c>
      <c r="G48" s="8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88" t="s">
        <v>117</v>
      </c>
      <c r="G57" s="8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1"/>
  <sheetViews>
    <sheetView tabSelected="1" zoomScale="60" zoomScaleNormal="60" workbookViewId="0">
      <selection activeCell="A2" sqref="A2:N2"/>
    </sheetView>
  </sheetViews>
  <sheetFormatPr defaultRowHeight="15"/>
  <cols>
    <col min="2" max="2" width="33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1404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1379</v>
      </c>
      <c r="D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>
      <c r="A13" s="78"/>
      <c r="B13" s="78"/>
      <c r="C13" s="69" t="s">
        <v>904</v>
      </c>
      <c r="D13" s="69"/>
      <c r="E13" s="69"/>
      <c r="F13" s="69" t="s">
        <v>908</v>
      </c>
      <c r="G13" s="69"/>
      <c r="H13" s="69"/>
      <c r="I13" s="69" t="s">
        <v>909</v>
      </c>
      <c r="J13" s="69"/>
      <c r="K13" s="69"/>
      <c r="L13" s="69" t="s">
        <v>910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912</v>
      </c>
      <c r="V13" s="69"/>
      <c r="W13" s="69"/>
      <c r="X13" s="69" t="s">
        <v>913</v>
      </c>
      <c r="Y13" s="69"/>
      <c r="Z13" s="69"/>
      <c r="AA13" s="69" t="s">
        <v>914</v>
      </c>
      <c r="AB13" s="69"/>
      <c r="AC13" s="69"/>
      <c r="AD13" s="69" t="s">
        <v>916</v>
      </c>
      <c r="AE13" s="69"/>
      <c r="AF13" s="69"/>
      <c r="AG13" s="69" t="s">
        <v>918</v>
      </c>
      <c r="AH13" s="69"/>
      <c r="AI13" s="69"/>
      <c r="AJ13" s="69" t="s">
        <v>1324</v>
      </c>
      <c r="AK13" s="69"/>
      <c r="AL13" s="69"/>
      <c r="AM13" s="69" t="s">
        <v>923</v>
      </c>
      <c r="AN13" s="69"/>
      <c r="AO13" s="69"/>
      <c r="AP13" s="69" t="s">
        <v>924</v>
      </c>
      <c r="AQ13" s="69"/>
      <c r="AR13" s="69"/>
      <c r="AS13" s="69" t="s">
        <v>925</v>
      </c>
      <c r="AT13" s="69"/>
      <c r="AU13" s="69"/>
      <c r="AV13" s="69" t="s">
        <v>926</v>
      </c>
      <c r="AW13" s="69"/>
      <c r="AX13" s="69"/>
      <c r="AY13" s="69" t="s">
        <v>928</v>
      </c>
      <c r="AZ13" s="69"/>
      <c r="BA13" s="69"/>
      <c r="BB13" s="69" t="s">
        <v>929</v>
      </c>
      <c r="BC13" s="69"/>
      <c r="BD13" s="69"/>
      <c r="BE13" s="69" t="s">
        <v>930</v>
      </c>
      <c r="BF13" s="69"/>
      <c r="BG13" s="69"/>
      <c r="BH13" s="69" t="s">
        <v>931</v>
      </c>
      <c r="BI13" s="69"/>
      <c r="BJ13" s="69"/>
      <c r="BK13" s="69" t="s">
        <v>932</v>
      </c>
      <c r="BL13" s="69"/>
      <c r="BM13" s="69"/>
      <c r="BN13" s="69" t="s">
        <v>934</v>
      </c>
      <c r="BO13" s="69"/>
      <c r="BP13" s="69"/>
      <c r="BQ13" s="69" t="s">
        <v>935</v>
      </c>
      <c r="BR13" s="69"/>
      <c r="BS13" s="69"/>
      <c r="BT13" s="69" t="s">
        <v>937</v>
      </c>
      <c r="BU13" s="69"/>
      <c r="BV13" s="69"/>
      <c r="BW13" s="69" t="s">
        <v>939</v>
      </c>
      <c r="BX13" s="69"/>
      <c r="BY13" s="69"/>
      <c r="BZ13" s="69" t="s">
        <v>940</v>
      </c>
      <c r="CA13" s="69"/>
      <c r="CB13" s="69"/>
      <c r="CC13" s="69" t="s">
        <v>944</v>
      </c>
      <c r="CD13" s="69"/>
      <c r="CE13" s="69"/>
      <c r="CF13" s="69" t="s">
        <v>947</v>
      </c>
      <c r="CG13" s="69"/>
      <c r="CH13" s="69"/>
      <c r="CI13" s="69" t="s">
        <v>948</v>
      </c>
      <c r="CJ13" s="69"/>
      <c r="CK13" s="69"/>
      <c r="CL13" s="69" t="s">
        <v>949</v>
      </c>
      <c r="CM13" s="69"/>
      <c r="CN13" s="69"/>
      <c r="CO13" s="69" t="s">
        <v>950</v>
      </c>
      <c r="CP13" s="69"/>
      <c r="CQ13" s="69"/>
      <c r="CR13" s="69" t="s">
        <v>952</v>
      </c>
      <c r="CS13" s="69"/>
      <c r="CT13" s="69"/>
      <c r="CU13" s="69" t="s">
        <v>953</v>
      </c>
      <c r="CV13" s="69"/>
      <c r="CW13" s="69"/>
      <c r="CX13" s="69" t="s">
        <v>954</v>
      </c>
      <c r="CY13" s="69"/>
      <c r="CZ13" s="69"/>
      <c r="DA13" s="69" t="s">
        <v>955</v>
      </c>
      <c r="DB13" s="69"/>
      <c r="DC13" s="69"/>
      <c r="DD13" s="69" t="s">
        <v>956</v>
      </c>
      <c r="DE13" s="69"/>
      <c r="DF13" s="69"/>
      <c r="DG13" s="69" t="s">
        <v>957</v>
      </c>
      <c r="DH13" s="69"/>
      <c r="DI13" s="69"/>
      <c r="DJ13" s="69" t="s">
        <v>959</v>
      </c>
      <c r="DK13" s="69"/>
      <c r="DL13" s="69"/>
      <c r="DM13" s="69" t="s">
        <v>960</v>
      </c>
      <c r="DN13" s="69"/>
      <c r="DO13" s="69"/>
      <c r="DP13" s="69" t="s">
        <v>961</v>
      </c>
      <c r="DQ13" s="69"/>
      <c r="DR13" s="69"/>
    </row>
    <row r="14" spans="1:254" ht="83.25" customHeight="1" thickBot="1">
      <c r="A14" s="78"/>
      <c r="B14" s="78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.5" thickBot="1">
      <c r="A15" s="20">
        <v>1</v>
      </c>
      <c r="B15" s="64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2</v>
      </c>
      <c r="B16" s="65" t="s">
        <v>1401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3</v>
      </c>
      <c r="B17" s="65" t="s">
        <v>1385</v>
      </c>
      <c r="C17" s="5">
        <v>1</v>
      </c>
      <c r="D17" s="5"/>
      <c r="E17" s="5"/>
      <c r="F17" s="5">
        <v>1</v>
      </c>
      <c r="G17" s="5"/>
      <c r="H17" s="5"/>
      <c r="I17" s="5">
        <v>1</v>
      </c>
      <c r="J17" s="5"/>
      <c r="K17" s="5"/>
      <c r="L17" s="5">
        <v>1</v>
      </c>
      <c r="M17" s="5"/>
      <c r="N17" s="5"/>
      <c r="O17" s="5">
        <v>1</v>
      </c>
      <c r="P17" s="5"/>
      <c r="Q17" s="5"/>
      <c r="R17" s="5">
        <v>1</v>
      </c>
      <c r="S17" s="5"/>
      <c r="T17" s="5"/>
      <c r="U17" s="5">
        <v>1</v>
      </c>
      <c r="V17" s="5"/>
      <c r="W17" s="5"/>
      <c r="X17" s="5">
        <v>1</v>
      </c>
      <c r="Y17" s="5"/>
      <c r="Z17" s="5"/>
      <c r="AA17" s="5">
        <v>1</v>
      </c>
      <c r="AB17" s="5"/>
      <c r="AC17" s="5"/>
      <c r="AD17" s="5">
        <v>1</v>
      </c>
      <c r="AE17" s="5"/>
      <c r="AF17" s="5"/>
      <c r="AG17" s="5">
        <v>1</v>
      </c>
      <c r="AH17" s="5"/>
      <c r="AI17" s="5"/>
      <c r="AJ17" s="5">
        <v>1</v>
      </c>
      <c r="AK17" s="5"/>
      <c r="AL17" s="5"/>
      <c r="AM17" s="5">
        <v>1</v>
      </c>
      <c r="AN17" s="5"/>
      <c r="AO17" s="5"/>
      <c r="AP17" s="5">
        <v>1</v>
      </c>
      <c r="AQ17" s="5"/>
      <c r="AR17" s="5"/>
      <c r="AS17" s="5">
        <v>1</v>
      </c>
      <c r="AT17" s="5"/>
      <c r="AU17" s="5"/>
      <c r="AV17" s="5">
        <v>1</v>
      </c>
      <c r="AW17" s="5"/>
      <c r="AX17" s="5"/>
      <c r="AY17" s="5">
        <v>1</v>
      </c>
      <c r="AZ17" s="5"/>
      <c r="BA17" s="5"/>
      <c r="BB17" s="5">
        <v>1</v>
      </c>
      <c r="BC17" s="5"/>
      <c r="BD17" s="5"/>
      <c r="BE17" s="5">
        <v>1</v>
      </c>
      <c r="BF17" s="5"/>
      <c r="BG17" s="5"/>
      <c r="BH17" s="5">
        <v>1</v>
      </c>
      <c r="BI17" s="5"/>
      <c r="BJ17" s="5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4</v>
      </c>
      <c r="B18" s="65" t="s">
        <v>1386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>
        <v>1</v>
      </c>
      <c r="Y18" s="5"/>
      <c r="Z18" s="5"/>
      <c r="AA18" s="5">
        <v>1</v>
      </c>
      <c r="AB18" s="5"/>
      <c r="AC18" s="5"/>
      <c r="AD18" s="5">
        <v>1</v>
      </c>
      <c r="AE18" s="5"/>
      <c r="AF18" s="5"/>
      <c r="AG18" s="5">
        <v>1</v>
      </c>
      <c r="AH18" s="5"/>
      <c r="AI18" s="5"/>
      <c r="AJ18" s="5">
        <v>1</v>
      </c>
      <c r="AK18" s="5"/>
      <c r="AL18" s="5"/>
      <c r="AM18" s="5">
        <v>1</v>
      </c>
      <c r="AN18" s="5"/>
      <c r="AO18" s="5"/>
      <c r="AP18" s="5">
        <v>1</v>
      </c>
      <c r="AQ18" s="5"/>
      <c r="AR18" s="5"/>
      <c r="AS18" s="5">
        <v>1</v>
      </c>
      <c r="AT18" s="5"/>
      <c r="AU18" s="5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5</v>
      </c>
      <c r="B19" s="65" t="s">
        <v>1387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>
        <v>1</v>
      </c>
      <c r="S19" s="5"/>
      <c r="T19" s="5"/>
      <c r="U19" s="5">
        <v>1</v>
      </c>
      <c r="V19" s="5"/>
      <c r="W19" s="5"/>
      <c r="X19" s="5">
        <v>1</v>
      </c>
      <c r="Y19" s="5"/>
      <c r="Z19" s="5"/>
      <c r="AA19" s="5">
        <v>1</v>
      </c>
      <c r="AB19" s="5"/>
      <c r="AC19" s="5"/>
      <c r="AD19" s="5">
        <v>1</v>
      </c>
      <c r="AE19" s="5"/>
      <c r="AF19" s="5"/>
      <c r="AG19" s="5">
        <v>1</v>
      </c>
      <c r="AH19" s="5"/>
      <c r="AI19" s="5"/>
      <c r="AJ19" s="5">
        <v>1</v>
      </c>
      <c r="AK19" s="5"/>
      <c r="AL19" s="5"/>
      <c r="AM19" s="5">
        <v>1</v>
      </c>
      <c r="AN19" s="5"/>
      <c r="AO19" s="5"/>
      <c r="AP19" s="5">
        <v>1</v>
      </c>
      <c r="AQ19" s="5"/>
      <c r="AR19" s="5"/>
      <c r="AS19" s="5">
        <v>1</v>
      </c>
      <c r="AT19" s="5"/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>
        <v>1</v>
      </c>
      <c r="BF19" s="5"/>
      <c r="BG19" s="5"/>
      <c r="BH19" s="5">
        <v>1</v>
      </c>
      <c r="BI19" s="5"/>
      <c r="BJ19" s="5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6</v>
      </c>
      <c r="B20" s="65" t="s">
        <v>1388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>
        <v>1</v>
      </c>
      <c r="Y20" s="5"/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5"/>
      <c r="AR20" s="5"/>
      <c r="AS20" s="5">
        <v>1</v>
      </c>
      <c r="AT20" s="5"/>
      <c r="AU20" s="5"/>
      <c r="AV20" s="5">
        <v>1</v>
      </c>
      <c r="AW20" s="5"/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>
        <v>1</v>
      </c>
      <c r="BI20" s="5"/>
      <c r="BJ20" s="5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2">
        <v>7</v>
      </c>
      <c r="B21" s="65" t="s">
        <v>1389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>
        <v>1</v>
      </c>
      <c r="M21" s="5"/>
      <c r="N21" s="5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>
        <v>1</v>
      </c>
      <c r="AH21" s="5"/>
      <c r="AI21" s="5"/>
      <c r="AJ21" s="5">
        <v>1</v>
      </c>
      <c r="AK21" s="5"/>
      <c r="AL21" s="5"/>
      <c r="AM21" s="5">
        <v>1</v>
      </c>
      <c r="AN21" s="5"/>
      <c r="AO21" s="5"/>
      <c r="AP21" s="5">
        <v>1</v>
      </c>
      <c r="AQ21" s="5"/>
      <c r="AR21" s="5"/>
      <c r="AS21" s="5">
        <v>1</v>
      </c>
      <c r="AT21" s="5"/>
      <c r="AU21" s="5"/>
      <c r="AV21" s="5">
        <v>1</v>
      </c>
      <c r="AW21" s="5"/>
      <c r="AX21" s="5"/>
      <c r="AY21" s="5">
        <v>1</v>
      </c>
      <c r="AZ21" s="5"/>
      <c r="BA21" s="5"/>
      <c r="BB21" s="5">
        <v>1</v>
      </c>
      <c r="BC21" s="5"/>
      <c r="BD21" s="5"/>
      <c r="BE21" s="5">
        <v>1</v>
      </c>
      <c r="BF21" s="5"/>
      <c r="BG21" s="5"/>
      <c r="BH21" s="5">
        <v>1</v>
      </c>
      <c r="BI21" s="5"/>
      <c r="BJ21" s="5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5" thickBot="1">
      <c r="A22" s="3">
        <v>8</v>
      </c>
      <c r="B22" s="65" t="s">
        <v>1390</v>
      </c>
      <c r="C22" s="5">
        <v>1</v>
      </c>
      <c r="D22" s="5"/>
      <c r="E22" s="5"/>
      <c r="F22" s="5">
        <v>1</v>
      </c>
      <c r="G22" s="5"/>
      <c r="H22" s="5"/>
      <c r="I22" s="5">
        <v>1</v>
      </c>
      <c r="J22" s="5"/>
      <c r="K22" s="5"/>
      <c r="L22" s="5">
        <v>1</v>
      </c>
      <c r="M22" s="5"/>
      <c r="N22" s="5"/>
      <c r="O22" s="5">
        <v>1</v>
      </c>
      <c r="P22" s="5"/>
      <c r="Q22" s="5"/>
      <c r="R22" s="5">
        <v>1</v>
      </c>
      <c r="S22" s="5"/>
      <c r="T22" s="5"/>
      <c r="U22" s="5">
        <v>1</v>
      </c>
      <c r="V22" s="5"/>
      <c r="W22" s="5"/>
      <c r="X22" s="5">
        <v>1</v>
      </c>
      <c r="Y22" s="5"/>
      <c r="Z22" s="5"/>
      <c r="AA22" s="5">
        <v>1</v>
      </c>
      <c r="AB22" s="5"/>
      <c r="AC22" s="5"/>
      <c r="AD22" s="5">
        <v>1</v>
      </c>
      <c r="AE22" s="5"/>
      <c r="AF22" s="5"/>
      <c r="AG22" s="5">
        <v>1</v>
      </c>
      <c r="AH22" s="5"/>
      <c r="AI22" s="5"/>
      <c r="AJ22" s="5">
        <v>1</v>
      </c>
      <c r="AK22" s="5"/>
      <c r="AL22" s="5"/>
      <c r="AM22" s="5">
        <v>1</v>
      </c>
      <c r="AN22" s="5"/>
      <c r="AO22" s="5"/>
      <c r="AP22" s="5">
        <v>1</v>
      </c>
      <c r="AQ22" s="5"/>
      <c r="AR22" s="5"/>
      <c r="AS22" s="5">
        <v>1</v>
      </c>
      <c r="AT22" s="5"/>
      <c r="AU22" s="5"/>
      <c r="AV22" s="5">
        <v>1</v>
      </c>
      <c r="AW22" s="5"/>
      <c r="AX22" s="5"/>
      <c r="AY22" s="5">
        <v>1</v>
      </c>
      <c r="AZ22" s="5"/>
      <c r="BA22" s="5"/>
      <c r="BB22" s="5">
        <v>1</v>
      </c>
      <c r="BC22" s="5"/>
      <c r="BD22" s="5"/>
      <c r="BE22" s="5">
        <v>1</v>
      </c>
      <c r="BF22" s="5"/>
      <c r="BG22" s="5"/>
      <c r="BH22" s="5">
        <v>1</v>
      </c>
      <c r="BI22" s="5"/>
      <c r="BJ22" s="5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6.5" thickBot="1">
      <c r="A23" s="3">
        <v>9</v>
      </c>
      <c r="B23" s="65" t="s">
        <v>1391</v>
      </c>
      <c r="C23" s="5">
        <v>1</v>
      </c>
      <c r="D23" s="5"/>
      <c r="E23" s="5"/>
      <c r="F23" s="5">
        <v>1</v>
      </c>
      <c r="G23" s="5"/>
      <c r="H23" s="5"/>
      <c r="I23" s="5">
        <v>1</v>
      </c>
      <c r="J23" s="5"/>
      <c r="K23" s="5"/>
      <c r="L23" s="5">
        <v>1</v>
      </c>
      <c r="M23" s="5"/>
      <c r="N23" s="5"/>
      <c r="O23" s="5">
        <v>1</v>
      </c>
      <c r="P23" s="5"/>
      <c r="Q23" s="5"/>
      <c r="R23" s="5"/>
      <c r="S23" s="5">
        <v>1</v>
      </c>
      <c r="T23" s="5"/>
      <c r="U23" s="5">
        <v>1</v>
      </c>
      <c r="V23" s="5"/>
      <c r="W23" s="5"/>
      <c r="X23" s="5"/>
      <c r="Y23" s="5">
        <v>1</v>
      </c>
      <c r="Z23" s="5"/>
      <c r="AA23" s="5">
        <v>1</v>
      </c>
      <c r="AB23" s="5"/>
      <c r="AC23" s="5"/>
      <c r="AD23" s="5">
        <v>1</v>
      </c>
      <c r="AE23" s="5"/>
      <c r="AF23" s="5"/>
      <c r="AG23" s="5">
        <v>1</v>
      </c>
      <c r="AH23" s="5"/>
      <c r="AI23" s="5"/>
      <c r="AJ23" s="5">
        <v>1</v>
      </c>
      <c r="AK23" s="5"/>
      <c r="AL23" s="5"/>
      <c r="AM23" s="5">
        <v>1</v>
      </c>
      <c r="AN23" s="5"/>
      <c r="AO23" s="5"/>
      <c r="AP23" s="5">
        <v>1</v>
      </c>
      <c r="AQ23" s="5"/>
      <c r="AR23" s="5"/>
      <c r="AS23" s="5">
        <v>1</v>
      </c>
      <c r="AT23" s="5"/>
      <c r="AU23" s="5"/>
      <c r="AV23" s="5">
        <v>1</v>
      </c>
      <c r="AW23" s="5"/>
      <c r="AX23" s="5"/>
      <c r="AY23" s="5">
        <v>1</v>
      </c>
      <c r="AZ23" s="5"/>
      <c r="BA23" s="5"/>
      <c r="BB23" s="5">
        <v>1</v>
      </c>
      <c r="BC23" s="5"/>
      <c r="BD23" s="5"/>
      <c r="BE23" s="5">
        <v>1</v>
      </c>
      <c r="BF23" s="5"/>
      <c r="BG23" s="5"/>
      <c r="BH23" s="5">
        <v>1</v>
      </c>
      <c r="BI23" s="5"/>
      <c r="BJ23" s="5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6.5" thickBot="1">
      <c r="A24" s="3">
        <v>10</v>
      </c>
      <c r="B24" s="65" t="s">
        <v>1392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6.5" thickBot="1">
      <c r="A25" s="3">
        <v>11</v>
      </c>
      <c r="B25" s="65" t="s">
        <v>1402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12</v>
      </c>
      <c r="B26" s="65" t="s">
        <v>1393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>
        <v>1</v>
      </c>
      <c r="M26" s="5"/>
      <c r="N26" s="5"/>
      <c r="O26" s="5">
        <v>1</v>
      </c>
      <c r="P26" s="5"/>
      <c r="Q26" s="5"/>
      <c r="R26" s="5">
        <v>1</v>
      </c>
      <c r="S26" s="5"/>
      <c r="T26" s="5"/>
      <c r="U26" s="5">
        <v>1</v>
      </c>
      <c r="V26" s="5"/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>
        <v>1</v>
      </c>
      <c r="AH26" s="5"/>
      <c r="AI26" s="5"/>
      <c r="AJ26" s="5">
        <v>1</v>
      </c>
      <c r="AK26" s="5"/>
      <c r="AL26" s="5"/>
      <c r="AM26" s="5">
        <v>1</v>
      </c>
      <c r="AN26" s="5"/>
      <c r="AO26" s="5"/>
      <c r="AP26" s="5">
        <v>1</v>
      </c>
      <c r="AQ26" s="5"/>
      <c r="AR26" s="5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>
        <v>1</v>
      </c>
      <c r="BF26" s="5"/>
      <c r="BG26" s="5"/>
      <c r="BH26" s="5">
        <v>1</v>
      </c>
      <c r="BI26" s="5"/>
      <c r="BJ26" s="5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13</v>
      </c>
      <c r="B27" s="65" t="s">
        <v>1394</v>
      </c>
      <c r="C27" s="5">
        <v>1</v>
      </c>
      <c r="D27" s="5"/>
      <c r="E27" s="5"/>
      <c r="F27" s="5">
        <v>1</v>
      </c>
      <c r="G27" s="5"/>
      <c r="H27" s="5"/>
      <c r="I27" s="5">
        <v>1</v>
      </c>
      <c r="J27" s="5"/>
      <c r="K27" s="5"/>
      <c r="L27" s="5">
        <v>1</v>
      </c>
      <c r="M27" s="5"/>
      <c r="N27" s="5"/>
      <c r="O27" s="5">
        <v>1</v>
      </c>
      <c r="P27" s="5"/>
      <c r="Q27" s="5"/>
      <c r="R27" s="5">
        <v>1</v>
      </c>
      <c r="S27" s="5"/>
      <c r="T27" s="5"/>
      <c r="U27" s="5">
        <v>1</v>
      </c>
      <c r="V27" s="5"/>
      <c r="W27" s="5"/>
      <c r="X27" s="5">
        <v>1</v>
      </c>
      <c r="Y27" s="5"/>
      <c r="Z27" s="5"/>
      <c r="AA27" s="5">
        <v>1</v>
      </c>
      <c r="AB27" s="5"/>
      <c r="AC27" s="5"/>
      <c r="AD27" s="5">
        <v>1</v>
      </c>
      <c r="AE27" s="5"/>
      <c r="AF27" s="5"/>
      <c r="AG27" s="5">
        <v>1</v>
      </c>
      <c r="AH27" s="5"/>
      <c r="AI27" s="5"/>
      <c r="AJ27" s="5">
        <v>1</v>
      </c>
      <c r="AK27" s="5"/>
      <c r="AL27" s="5"/>
      <c r="AM27" s="5">
        <v>1</v>
      </c>
      <c r="AN27" s="5"/>
      <c r="AO27" s="5"/>
      <c r="AP27" s="5">
        <v>1</v>
      </c>
      <c r="AQ27" s="5"/>
      <c r="AR27" s="5"/>
      <c r="AS27" s="5">
        <v>1</v>
      </c>
      <c r="AT27" s="5"/>
      <c r="AU27" s="5"/>
      <c r="AV27" s="5">
        <v>1</v>
      </c>
      <c r="AW27" s="5"/>
      <c r="AX27" s="5"/>
      <c r="AY27" s="5">
        <v>1</v>
      </c>
      <c r="AZ27" s="5"/>
      <c r="BA27" s="5"/>
      <c r="BB27" s="5">
        <v>1</v>
      </c>
      <c r="BC27" s="5"/>
      <c r="BD27" s="5"/>
      <c r="BE27" s="5">
        <v>1</v>
      </c>
      <c r="BF27" s="5"/>
      <c r="BG27" s="5"/>
      <c r="BH27" s="5">
        <v>1</v>
      </c>
      <c r="BI27" s="5"/>
      <c r="BJ27" s="5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14</v>
      </c>
      <c r="B28" s="65" t="s">
        <v>1395</v>
      </c>
      <c r="C28" s="5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5"/>
      <c r="L28" s="5">
        <v>1</v>
      </c>
      <c r="M28" s="5"/>
      <c r="N28" s="5"/>
      <c r="O28" s="5">
        <v>1</v>
      </c>
      <c r="P28" s="5"/>
      <c r="Q28" s="5"/>
      <c r="R28" s="5">
        <v>1</v>
      </c>
      <c r="S28" s="5"/>
      <c r="T28" s="5"/>
      <c r="U28" s="5">
        <v>1</v>
      </c>
      <c r="V28" s="5"/>
      <c r="W28" s="5"/>
      <c r="X28" s="5">
        <v>1</v>
      </c>
      <c r="Y28" s="5"/>
      <c r="Z28" s="5"/>
      <c r="AA28" s="5">
        <v>1</v>
      </c>
      <c r="AB28" s="5"/>
      <c r="AC28" s="5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5"/>
      <c r="AM28" s="5">
        <v>1</v>
      </c>
      <c r="AN28" s="5"/>
      <c r="AO28" s="5"/>
      <c r="AP28" s="5">
        <v>1</v>
      </c>
      <c r="AQ28" s="5"/>
      <c r="AR28" s="5"/>
      <c r="AS28" s="5">
        <v>1</v>
      </c>
      <c r="AT28" s="5"/>
      <c r="AU28" s="5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5"/>
      <c r="BE28" s="5">
        <v>1</v>
      </c>
      <c r="BF28" s="5"/>
      <c r="BG28" s="5"/>
      <c r="BH28" s="5">
        <v>1</v>
      </c>
      <c r="BI28" s="5"/>
      <c r="BJ28" s="5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15</v>
      </c>
      <c r="B29" s="65" t="s">
        <v>1396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16</v>
      </c>
      <c r="B30" s="65" t="s">
        <v>1397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" customHeight="1" thickBot="1">
      <c r="A31" s="3">
        <v>17</v>
      </c>
      <c r="B31" s="65" t="s">
        <v>1398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18</v>
      </c>
      <c r="B32" s="65" t="s">
        <v>1399</v>
      </c>
      <c r="C32" s="5">
        <v>1</v>
      </c>
      <c r="D32" s="5"/>
      <c r="E32" s="5"/>
      <c r="F32" s="5">
        <v>1</v>
      </c>
      <c r="G32" s="5"/>
      <c r="H32" s="5"/>
      <c r="I32" s="5">
        <v>1</v>
      </c>
      <c r="J32" s="5"/>
      <c r="K32" s="5"/>
      <c r="L32" s="5">
        <v>1</v>
      </c>
      <c r="M32" s="5"/>
      <c r="N32" s="5"/>
      <c r="O32" s="5">
        <v>1</v>
      </c>
      <c r="P32" s="5"/>
      <c r="Q32" s="5"/>
      <c r="R32" s="5"/>
      <c r="S32" s="5">
        <v>1</v>
      </c>
      <c r="T32" s="5"/>
      <c r="U32" s="5">
        <v>1</v>
      </c>
      <c r="V32" s="5"/>
      <c r="W32" s="5"/>
      <c r="X32" s="5"/>
      <c r="Y32" s="5">
        <v>1</v>
      </c>
      <c r="Z32" s="5"/>
      <c r="AA32" s="5">
        <v>1</v>
      </c>
      <c r="AB32" s="5"/>
      <c r="AC32" s="5"/>
      <c r="AD32" s="5">
        <v>1</v>
      </c>
      <c r="AE32" s="5"/>
      <c r="AF32" s="5"/>
      <c r="AG32" s="5">
        <v>1</v>
      </c>
      <c r="AH32" s="5"/>
      <c r="AI32" s="5"/>
      <c r="AJ32" s="5">
        <v>1</v>
      </c>
      <c r="AK32" s="5"/>
      <c r="AL32" s="5"/>
      <c r="AM32" s="5">
        <v>1</v>
      </c>
      <c r="AN32" s="5"/>
      <c r="AO32" s="5"/>
      <c r="AP32" s="5">
        <v>1</v>
      </c>
      <c r="AQ32" s="5"/>
      <c r="AR32" s="5"/>
      <c r="AS32" s="5">
        <v>1</v>
      </c>
      <c r="AT32" s="5"/>
      <c r="AU32" s="5"/>
      <c r="AV32" s="5">
        <v>1</v>
      </c>
      <c r="AW32" s="5"/>
      <c r="AX32" s="5"/>
      <c r="AY32" s="5">
        <v>1</v>
      </c>
      <c r="AZ32" s="5"/>
      <c r="BA32" s="5"/>
      <c r="BB32" s="5">
        <v>1</v>
      </c>
      <c r="BC32" s="5"/>
      <c r="BD32" s="5"/>
      <c r="BE32" s="5">
        <v>1</v>
      </c>
      <c r="BF32" s="5"/>
      <c r="BG32" s="5"/>
      <c r="BH32" s="5">
        <v>1</v>
      </c>
      <c r="BI32" s="5"/>
      <c r="BJ32" s="5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19</v>
      </c>
      <c r="B33" s="65" t="s">
        <v>1400</v>
      </c>
      <c r="C33" s="5">
        <v>1</v>
      </c>
      <c r="D33" s="5"/>
      <c r="E33" s="5"/>
      <c r="F33" s="5">
        <v>1</v>
      </c>
      <c r="G33" s="5"/>
      <c r="H33" s="5"/>
      <c r="I33" s="5">
        <v>1</v>
      </c>
      <c r="J33" s="5"/>
      <c r="K33" s="5"/>
      <c r="L33" s="5">
        <v>1</v>
      </c>
      <c r="M33" s="5"/>
      <c r="N33" s="5"/>
      <c r="O33" s="5">
        <v>1</v>
      </c>
      <c r="P33" s="5"/>
      <c r="Q33" s="5"/>
      <c r="R33" s="5">
        <v>1</v>
      </c>
      <c r="S33" s="5"/>
      <c r="T33" s="5"/>
      <c r="U33" s="5">
        <v>1</v>
      </c>
      <c r="V33" s="5"/>
      <c r="W33" s="5"/>
      <c r="X33" s="5">
        <v>1</v>
      </c>
      <c r="Y33" s="5"/>
      <c r="Z33" s="5"/>
      <c r="AA33" s="5">
        <v>1</v>
      </c>
      <c r="AB33" s="5"/>
      <c r="AC33" s="5"/>
      <c r="AD33" s="5">
        <v>1</v>
      </c>
      <c r="AE33" s="5"/>
      <c r="AF33" s="5"/>
      <c r="AG33" s="5">
        <v>1</v>
      </c>
      <c r="AH33" s="5"/>
      <c r="AI33" s="5"/>
      <c r="AJ33" s="5">
        <v>1</v>
      </c>
      <c r="AK33" s="5"/>
      <c r="AL33" s="5"/>
      <c r="AM33" s="5">
        <v>1</v>
      </c>
      <c r="AN33" s="5"/>
      <c r="AO33" s="5"/>
      <c r="AP33" s="5">
        <v>1</v>
      </c>
      <c r="AQ33" s="5"/>
      <c r="AR33" s="5"/>
      <c r="AS33" s="5">
        <v>1</v>
      </c>
      <c r="AT33" s="5"/>
      <c r="AU33" s="5"/>
      <c r="AV33" s="5">
        <v>1</v>
      </c>
      <c r="AW33" s="5"/>
      <c r="AX33" s="5"/>
      <c r="AY33" s="5">
        <v>1</v>
      </c>
      <c r="AZ33" s="5"/>
      <c r="BA33" s="5"/>
      <c r="BB33" s="5">
        <v>1</v>
      </c>
      <c r="BC33" s="5"/>
      <c r="BD33" s="5"/>
      <c r="BE33" s="5">
        <v>1</v>
      </c>
      <c r="BF33" s="5"/>
      <c r="BG33" s="5"/>
      <c r="BH33" s="5">
        <v>1</v>
      </c>
      <c r="BI33" s="5"/>
      <c r="BJ33" s="5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20</v>
      </c>
      <c r="B34" s="65" t="s">
        <v>1403</v>
      </c>
      <c r="C34" s="5">
        <v>1</v>
      </c>
      <c r="D34" s="5"/>
      <c r="E34" s="5"/>
      <c r="F34" s="5">
        <v>1</v>
      </c>
      <c r="G34" s="5"/>
      <c r="H34" s="5"/>
      <c r="I34" s="5">
        <v>1</v>
      </c>
      <c r="J34" s="5"/>
      <c r="K34" s="5"/>
      <c r="L34" s="5">
        <v>1</v>
      </c>
      <c r="M34" s="5"/>
      <c r="N34" s="5"/>
      <c r="O34" s="5">
        <v>1</v>
      </c>
      <c r="P34" s="5"/>
      <c r="Q34" s="5"/>
      <c r="R34" s="5">
        <v>1</v>
      </c>
      <c r="S34" s="5"/>
      <c r="T34" s="5"/>
      <c r="U34" s="5">
        <v>1</v>
      </c>
      <c r="V34" s="5"/>
      <c r="W34" s="5"/>
      <c r="X34" s="5">
        <v>1</v>
      </c>
      <c r="Y34" s="5"/>
      <c r="Z34" s="5"/>
      <c r="AA34" s="5">
        <v>1</v>
      </c>
      <c r="AB34" s="5"/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>
        <v>1</v>
      </c>
      <c r="AQ34" s="5"/>
      <c r="AR34" s="5"/>
      <c r="AS34" s="5">
        <v>1</v>
      </c>
      <c r="AT34" s="5"/>
      <c r="AU34" s="5"/>
      <c r="AV34" s="5">
        <v>1</v>
      </c>
      <c r="AW34" s="5"/>
      <c r="AX34" s="5"/>
      <c r="AY34" s="5">
        <v>1</v>
      </c>
      <c r="AZ34" s="5"/>
      <c r="BA34" s="5"/>
      <c r="BB34" s="5">
        <v>1</v>
      </c>
      <c r="BC34" s="5"/>
      <c r="BD34" s="5"/>
      <c r="BE34" s="5">
        <v>1</v>
      </c>
      <c r="BF34" s="5"/>
      <c r="BG34" s="5"/>
      <c r="BH34" s="5">
        <v>1</v>
      </c>
      <c r="BI34" s="5"/>
      <c r="BJ34" s="5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61"/>
      <c r="C36" s="3">
        <f t="shared" ref="C36:AH36" si="0">SUM(C15:C35)</f>
        <v>20</v>
      </c>
      <c r="D36" s="3">
        <f t="shared" si="0"/>
        <v>0</v>
      </c>
      <c r="E36" s="3">
        <f t="shared" si="0"/>
        <v>0</v>
      </c>
      <c r="F36" s="3">
        <f t="shared" si="0"/>
        <v>20</v>
      </c>
      <c r="G36" s="3">
        <f t="shared" si="0"/>
        <v>0</v>
      </c>
      <c r="H36" s="3">
        <f t="shared" si="0"/>
        <v>0</v>
      </c>
      <c r="I36" s="3">
        <f t="shared" si="0"/>
        <v>20</v>
      </c>
      <c r="J36" s="3">
        <f t="shared" si="0"/>
        <v>0</v>
      </c>
      <c r="K36" s="3">
        <f t="shared" si="0"/>
        <v>0</v>
      </c>
      <c r="L36" s="3">
        <f t="shared" si="0"/>
        <v>20</v>
      </c>
      <c r="M36" s="3">
        <f t="shared" si="0"/>
        <v>0</v>
      </c>
      <c r="N36" s="3">
        <f t="shared" si="0"/>
        <v>0</v>
      </c>
      <c r="O36" s="3">
        <f t="shared" si="0"/>
        <v>20</v>
      </c>
      <c r="P36" s="3">
        <f t="shared" si="0"/>
        <v>0</v>
      </c>
      <c r="Q36" s="3">
        <f t="shared" si="0"/>
        <v>0</v>
      </c>
      <c r="R36" s="3">
        <f t="shared" si="0"/>
        <v>18</v>
      </c>
      <c r="S36" s="3">
        <f t="shared" si="0"/>
        <v>2</v>
      </c>
      <c r="T36" s="3">
        <f t="shared" si="0"/>
        <v>0</v>
      </c>
      <c r="U36" s="3">
        <f t="shared" si="0"/>
        <v>20</v>
      </c>
      <c r="V36" s="3">
        <f t="shared" si="0"/>
        <v>0</v>
      </c>
      <c r="W36" s="3">
        <f t="shared" si="0"/>
        <v>0</v>
      </c>
      <c r="X36" s="3">
        <f t="shared" si="0"/>
        <v>18</v>
      </c>
      <c r="Y36" s="3">
        <f t="shared" si="0"/>
        <v>2</v>
      </c>
      <c r="Z36" s="3">
        <f t="shared" si="0"/>
        <v>0</v>
      </c>
      <c r="AA36" s="3">
        <f t="shared" si="0"/>
        <v>20</v>
      </c>
      <c r="AB36" s="3">
        <f t="shared" si="0"/>
        <v>0</v>
      </c>
      <c r="AC36" s="3">
        <f t="shared" si="0"/>
        <v>0</v>
      </c>
      <c r="AD36" s="3">
        <f t="shared" si="0"/>
        <v>20</v>
      </c>
      <c r="AE36" s="3">
        <f t="shared" si="0"/>
        <v>0</v>
      </c>
      <c r="AF36" s="3">
        <f t="shared" si="0"/>
        <v>0</v>
      </c>
      <c r="AG36" s="3">
        <f t="shared" si="0"/>
        <v>20</v>
      </c>
      <c r="AH36" s="3">
        <f t="shared" si="0"/>
        <v>0</v>
      </c>
      <c r="AI36" s="3">
        <f t="shared" ref="AI36:BN36" si="1">SUM(AI15:AI35)</f>
        <v>0</v>
      </c>
      <c r="AJ36" s="3">
        <f t="shared" si="1"/>
        <v>20</v>
      </c>
      <c r="AK36" s="3">
        <f t="shared" si="1"/>
        <v>0</v>
      </c>
      <c r="AL36" s="3">
        <f t="shared" si="1"/>
        <v>0</v>
      </c>
      <c r="AM36" s="3">
        <f t="shared" si="1"/>
        <v>20</v>
      </c>
      <c r="AN36" s="3">
        <f t="shared" si="1"/>
        <v>0</v>
      </c>
      <c r="AO36" s="3">
        <f t="shared" si="1"/>
        <v>0</v>
      </c>
      <c r="AP36" s="3">
        <f t="shared" si="1"/>
        <v>20</v>
      </c>
      <c r="AQ36" s="3">
        <f t="shared" si="1"/>
        <v>0</v>
      </c>
      <c r="AR36" s="3">
        <f t="shared" si="1"/>
        <v>0</v>
      </c>
      <c r="AS36" s="3">
        <f t="shared" si="1"/>
        <v>20</v>
      </c>
      <c r="AT36" s="3">
        <f t="shared" si="1"/>
        <v>0</v>
      </c>
      <c r="AU36" s="3">
        <f t="shared" si="1"/>
        <v>0</v>
      </c>
      <c r="AV36" s="3">
        <f t="shared" si="1"/>
        <v>20</v>
      </c>
      <c r="AW36" s="3">
        <f t="shared" si="1"/>
        <v>0</v>
      </c>
      <c r="AX36" s="3">
        <f t="shared" si="1"/>
        <v>0</v>
      </c>
      <c r="AY36" s="3">
        <f t="shared" si="1"/>
        <v>20</v>
      </c>
      <c r="AZ36" s="3">
        <f t="shared" si="1"/>
        <v>0</v>
      </c>
      <c r="BA36" s="3">
        <f t="shared" si="1"/>
        <v>0</v>
      </c>
      <c r="BB36" s="3">
        <f t="shared" si="1"/>
        <v>20</v>
      </c>
      <c r="BC36" s="3">
        <f t="shared" si="1"/>
        <v>0</v>
      </c>
      <c r="BD36" s="3">
        <f t="shared" si="1"/>
        <v>0</v>
      </c>
      <c r="BE36" s="3">
        <f t="shared" si="1"/>
        <v>20</v>
      </c>
      <c r="BF36" s="3">
        <f t="shared" si="1"/>
        <v>0</v>
      </c>
      <c r="BG36" s="3">
        <f t="shared" si="1"/>
        <v>0</v>
      </c>
      <c r="BH36" s="3">
        <f t="shared" si="1"/>
        <v>20</v>
      </c>
      <c r="BI36" s="3">
        <f t="shared" si="1"/>
        <v>0</v>
      </c>
      <c r="BJ36" s="3">
        <f t="shared" si="1"/>
        <v>0</v>
      </c>
      <c r="BK36" s="3">
        <f t="shared" si="1"/>
        <v>20</v>
      </c>
      <c r="BL36" s="3">
        <f t="shared" si="1"/>
        <v>0</v>
      </c>
      <c r="BM36" s="3">
        <f t="shared" si="1"/>
        <v>0</v>
      </c>
      <c r="BN36" s="3">
        <f t="shared" si="1"/>
        <v>20</v>
      </c>
      <c r="BO36" s="3">
        <f t="shared" ref="BO36:CT36" si="2">SUM(BO15:BO35)</f>
        <v>0</v>
      </c>
      <c r="BP36" s="3">
        <f t="shared" si="2"/>
        <v>0</v>
      </c>
      <c r="BQ36" s="3">
        <f t="shared" si="2"/>
        <v>20</v>
      </c>
      <c r="BR36" s="3">
        <f t="shared" si="2"/>
        <v>0</v>
      </c>
      <c r="BS36" s="3">
        <f t="shared" si="2"/>
        <v>0</v>
      </c>
      <c r="BT36" s="3">
        <f t="shared" si="2"/>
        <v>20</v>
      </c>
      <c r="BU36" s="3">
        <f t="shared" si="2"/>
        <v>0</v>
      </c>
      <c r="BV36" s="3">
        <f t="shared" si="2"/>
        <v>0</v>
      </c>
      <c r="BW36" s="3">
        <f t="shared" si="2"/>
        <v>20</v>
      </c>
      <c r="BX36" s="3">
        <f t="shared" si="2"/>
        <v>0</v>
      </c>
      <c r="BY36" s="3">
        <f t="shared" si="2"/>
        <v>0</v>
      </c>
      <c r="BZ36" s="3">
        <f t="shared" si="2"/>
        <v>20</v>
      </c>
      <c r="CA36" s="3">
        <f t="shared" si="2"/>
        <v>0</v>
      </c>
      <c r="CB36" s="3">
        <f t="shared" si="2"/>
        <v>0</v>
      </c>
      <c r="CC36" s="3">
        <f t="shared" si="2"/>
        <v>20</v>
      </c>
      <c r="CD36" s="3">
        <f t="shared" si="2"/>
        <v>0</v>
      </c>
      <c r="CE36" s="3">
        <f t="shared" si="2"/>
        <v>0</v>
      </c>
      <c r="CF36" s="3">
        <f t="shared" si="2"/>
        <v>20</v>
      </c>
      <c r="CG36" s="3">
        <f t="shared" si="2"/>
        <v>0</v>
      </c>
      <c r="CH36" s="3">
        <f t="shared" si="2"/>
        <v>0</v>
      </c>
      <c r="CI36" s="3">
        <f t="shared" si="2"/>
        <v>20</v>
      </c>
      <c r="CJ36" s="3">
        <f t="shared" si="2"/>
        <v>0</v>
      </c>
      <c r="CK36" s="3">
        <f t="shared" si="2"/>
        <v>0</v>
      </c>
      <c r="CL36" s="3">
        <f t="shared" si="2"/>
        <v>20</v>
      </c>
      <c r="CM36" s="3">
        <f t="shared" si="2"/>
        <v>0</v>
      </c>
      <c r="CN36" s="3">
        <f t="shared" si="2"/>
        <v>0</v>
      </c>
      <c r="CO36" s="3">
        <f t="shared" si="2"/>
        <v>20</v>
      </c>
      <c r="CP36" s="3">
        <f t="shared" si="2"/>
        <v>0</v>
      </c>
      <c r="CQ36" s="3">
        <f t="shared" si="2"/>
        <v>0</v>
      </c>
      <c r="CR36" s="3">
        <f t="shared" si="2"/>
        <v>20</v>
      </c>
      <c r="CS36" s="3">
        <f t="shared" si="2"/>
        <v>0</v>
      </c>
      <c r="CT36" s="3">
        <f t="shared" si="2"/>
        <v>0</v>
      </c>
      <c r="CU36" s="3">
        <f t="shared" ref="CU36:DZ36" si="3">SUM(CU15:CU35)</f>
        <v>20</v>
      </c>
      <c r="CV36" s="3">
        <f t="shared" si="3"/>
        <v>0</v>
      </c>
      <c r="CW36" s="3">
        <f t="shared" si="3"/>
        <v>0</v>
      </c>
      <c r="CX36" s="3">
        <f t="shared" si="3"/>
        <v>20</v>
      </c>
      <c r="CY36" s="3">
        <f t="shared" si="3"/>
        <v>0</v>
      </c>
      <c r="CZ36" s="3">
        <f t="shared" si="3"/>
        <v>0</v>
      </c>
      <c r="DA36" s="3">
        <f t="shared" si="3"/>
        <v>20</v>
      </c>
      <c r="DB36" s="3">
        <f t="shared" si="3"/>
        <v>0</v>
      </c>
      <c r="DC36" s="3">
        <f t="shared" si="3"/>
        <v>0</v>
      </c>
      <c r="DD36" s="3">
        <f t="shared" si="3"/>
        <v>20</v>
      </c>
      <c r="DE36" s="3">
        <f t="shared" si="3"/>
        <v>0</v>
      </c>
      <c r="DF36" s="3">
        <f t="shared" si="3"/>
        <v>0</v>
      </c>
      <c r="DG36" s="3">
        <f t="shared" si="3"/>
        <v>20</v>
      </c>
      <c r="DH36" s="3">
        <f t="shared" si="3"/>
        <v>0</v>
      </c>
      <c r="DI36" s="3">
        <f t="shared" si="3"/>
        <v>0</v>
      </c>
      <c r="DJ36" s="3">
        <f t="shared" si="3"/>
        <v>20</v>
      </c>
      <c r="DK36" s="3">
        <f t="shared" si="3"/>
        <v>0</v>
      </c>
      <c r="DL36" s="3">
        <f t="shared" si="3"/>
        <v>0</v>
      </c>
      <c r="DM36" s="3">
        <f t="shared" si="3"/>
        <v>20</v>
      </c>
      <c r="DN36" s="3">
        <f t="shared" si="3"/>
        <v>0</v>
      </c>
      <c r="DO36" s="3">
        <f t="shared" si="3"/>
        <v>0</v>
      </c>
      <c r="DP36" s="3">
        <f t="shared" si="3"/>
        <v>20</v>
      </c>
      <c r="DQ36" s="3">
        <f t="shared" si="3"/>
        <v>0</v>
      </c>
      <c r="DR36" s="3">
        <f t="shared" si="3"/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63"/>
      <c r="C37" s="22">
        <f>C36/20%</f>
        <v>100</v>
      </c>
      <c r="D37" s="22">
        <f t="shared" ref="D37:BO37" si="4">D36/20%</f>
        <v>0</v>
      </c>
      <c r="E37" s="22">
        <f t="shared" si="4"/>
        <v>0</v>
      </c>
      <c r="F37" s="22">
        <f t="shared" si="4"/>
        <v>100</v>
      </c>
      <c r="G37" s="22">
        <f t="shared" si="4"/>
        <v>0</v>
      </c>
      <c r="H37" s="22">
        <f t="shared" si="4"/>
        <v>0</v>
      </c>
      <c r="I37" s="22">
        <f t="shared" si="4"/>
        <v>100</v>
      </c>
      <c r="J37" s="22">
        <f t="shared" si="4"/>
        <v>0</v>
      </c>
      <c r="K37" s="22">
        <f t="shared" si="4"/>
        <v>0</v>
      </c>
      <c r="L37" s="22">
        <f t="shared" si="4"/>
        <v>100</v>
      </c>
      <c r="M37" s="22">
        <f t="shared" si="4"/>
        <v>0</v>
      </c>
      <c r="N37" s="22">
        <f t="shared" si="4"/>
        <v>0</v>
      </c>
      <c r="O37" s="22">
        <f t="shared" si="4"/>
        <v>100</v>
      </c>
      <c r="P37" s="22">
        <f t="shared" si="4"/>
        <v>0</v>
      </c>
      <c r="Q37" s="22">
        <f t="shared" si="4"/>
        <v>0</v>
      </c>
      <c r="R37" s="22">
        <f t="shared" si="4"/>
        <v>90</v>
      </c>
      <c r="S37" s="22">
        <f t="shared" si="4"/>
        <v>10</v>
      </c>
      <c r="T37" s="22">
        <f t="shared" si="4"/>
        <v>0</v>
      </c>
      <c r="U37" s="22">
        <f t="shared" si="4"/>
        <v>100</v>
      </c>
      <c r="V37" s="22">
        <f t="shared" si="4"/>
        <v>0</v>
      </c>
      <c r="W37" s="22">
        <f t="shared" si="4"/>
        <v>0</v>
      </c>
      <c r="X37" s="22">
        <f t="shared" si="4"/>
        <v>90</v>
      </c>
      <c r="Y37" s="22">
        <f t="shared" si="4"/>
        <v>10</v>
      </c>
      <c r="Z37" s="22">
        <f t="shared" si="4"/>
        <v>0</v>
      </c>
      <c r="AA37" s="22">
        <f t="shared" si="4"/>
        <v>100</v>
      </c>
      <c r="AB37" s="22">
        <f t="shared" si="4"/>
        <v>0</v>
      </c>
      <c r="AC37" s="22">
        <f t="shared" si="4"/>
        <v>0</v>
      </c>
      <c r="AD37" s="22">
        <f t="shared" si="4"/>
        <v>100</v>
      </c>
      <c r="AE37" s="22">
        <f t="shared" si="4"/>
        <v>0</v>
      </c>
      <c r="AF37" s="22">
        <f t="shared" si="4"/>
        <v>0</v>
      </c>
      <c r="AG37" s="22">
        <f t="shared" si="4"/>
        <v>100</v>
      </c>
      <c r="AH37" s="22">
        <f t="shared" si="4"/>
        <v>0</v>
      </c>
      <c r="AI37" s="22">
        <f t="shared" si="4"/>
        <v>0</v>
      </c>
      <c r="AJ37" s="22">
        <f t="shared" si="4"/>
        <v>100</v>
      </c>
      <c r="AK37" s="22">
        <f t="shared" si="4"/>
        <v>0</v>
      </c>
      <c r="AL37" s="22">
        <f t="shared" si="4"/>
        <v>0</v>
      </c>
      <c r="AM37" s="22">
        <f t="shared" si="4"/>
        <v>100</v>
      </c>
      <c r="AN37" s="22">
        <f t="shared" si="4"/>
        <v>0</v>
      </c>
      <c r="AO37" s="22">
        <f t="shared" si="4"/>
        <v>0</v>
      </c>
      <c r="AP37" s="22">
        <f t="shared" si="4"/>
        <v>100</v>
      </c>
      <c r="AQ37" s="22">
        <f t="shared" si="4"/>
        <v>0</v>
      </c>
      <c r="AR37" s="22">
        <f t="shared" si="4"/>
        <v>0</v>
      </c>
      <c r="AS37" s="22">
        <f t="shared" si="4"/>
        <v>100</v>
      </c>
      <c r="AT37" s="22">
        <f t="shared" si="4"/>
        <v>0</v>
      </c>
      <c r="AU37" s="22">
        <f t="shared" si="4"/>
        <v>0</v>
      </c>
      <c r="AV37" s="22">
        <f t="shared" si="4"/>
        <v>100</v>
      </c>
      <c r="AW37" s="22">
        <f t="shared" si="4"/>
        <v>0</v>
      </c>
      <c r="AX37" s="22">
        <f t="shared" si="4"/>
        <v>0</v>
      </c>
      <c r="AY37" s="22">
        <f t="shared" si="4"/>
        <v>100</v>
      </c>
      <c r="AZ37" s="22">
        <f t="shared" si="4"/>
        <v>0</v>
      </c>
      <c r="BA37" s="22">
        <f t="shared" si="4"/>
        <v>0</v>
      </c>
      <c r="BB37" s="22">
        <f t="shared" si="4"/>
        <v>100</v>
      </c>
      <c r="BC37" s="22">
        <f t="shared" si="4"/>
        <v>0</v>
      </c>
      <c r="BD37" s="22">
        <f t="shared" si="4"/>
        <v>0</v>
      </c>
      <c r="BE37" s="22">
        <f t="shared" si="4"/>
        <v>100</v>
      </c>
      <c r="BF37" s="22">
        <f t="shared" si="4"/>
        <v>0</v>
      </c>
      <c r="BG37" s="22">
        <f t="shared" si="4"/>
        <v>0</v>
      </c>
      <c r="BH37" s="22">
        <f t="shared" si="4"/>
        <v>100</v>
      </c>
      <c r="BI37" s="22">
        <f t="shared" si="4"/>
        <v>0</v>
      </c>
      <c r="BJ37" s="22">
        <f t="shared" si="4"/>
        <v>0</v>
      </c>
      <c r="BK37" s="22">
        <f t="shared" si="4"/>
        <v>100</v>
      </c>
      <c r="BL37" s="22">
        <f t="shared" si="4"/>
        <v>0</v>
      </c>
      <c r="BM37" s="22">
        <f t="shared" si="4"/>
        <v>0</v>
      </c>
      <c r="BN37" s="22">
        <f t="shared" si="4"/>
        <v>100</v>
      </c>
      <c r="BO37" s="22">
        <f t="shared" si="4"/>
        <v>0</v>
      </c>
      <c r="BP37" s="22">
        <f t="shared" ref="BP37:DR37" si="5">BP36/20%</f>
        <v>0</v>
      </c>
      <c r="BQ37" s="22">
        <f t="shared" si="5"/>
        <v>100</v>
      </c>
      <c r="BR37" s="22">
        <f t="shared" si="5"/>
        <v>0</v>
      </c>
      <c r="BS37" s="22">
        <f t="shared" si="5"/>
        <v>0</v>
      </c>
      <c r="BT37" s="22">
        <f t="shared" si="5"/>
        <v>100</v>
      </c>
      <c r="BU37" s="22">
        <f t="shared" si="5"/>
        <v>0</v>
      </c>
      <c r="BV37" s="22">
        <f t="shared" si="5"/>
        <v>0</v>
      </c>
      <c r="BW37" s="22">
        <f t="shared" si="5"/>
        <v>100</v>
      </c>
      <c r="BX37" s="22">
        <f t="shared" si="5"/>
        <v>0</v>
      </c>
      <c r="BY37" s="22">
        <f t="shared" si="5"/>
        <v>0</v>
      </c>
      <c r="BZ37" s="22">
        <f t="shared" si="5"/>
        <v>100</v>
      </c>
      <c r="CA37" s="22">
        <f t="shared" si="5"/>
        <v>0</v>
      </c>
      <c r="CB37" s="22">
        <f t="shared" si="5"/>
        <v>0</v>
      </c>
      <c r="CC37" s="22">
        <f t="shared" si="5"/>
        <v>100</v>
      </c>
      <c r="CD37" s="22">
        <f t="shared" si="5"/>
        <v>0</v>
      </c>
      <c r="CE37" s="22">
        <f t="shared" si="5"/>
        <v>0</v>
      </c>
      <c r="CF37" s="22">
        <f t="shared" si="5"/>
        <v>100</v>
      </c>
      <c r="CG37" s="22">
        <f t="shared" si="5"/>
        <v>0</v>
      </c>
      <c r="CH37" s="22">
        <f t="shared" si="5"/>
        <v>0</v>
      </c>
      <c r="CI37" s="22">
        <f t="shared" si="5"/>
        <v>100</v>
      </c>
      <c r="CJ37" s="22">
        <f t="shared" si="5"/>
        <v>0</v>
      </c>
      <c r="CK37" s="22">
        <f t="shared" si="5"/>
        <v>0</v>
      </c>
      <c r="CL37" s="22">
        <f t="shared" si="5"/>
        <v>100</v>
      </c>
      <c r="CM37" s="22">
        <f t="shared" si="5"/>
        <v>0</v>
      </c>
      <c r="CN37" s="22">
        <f t="shared" si="5"/>
        <v>0</v>
      </c>
      <c r="CO37" s="22">
        <f t="shared" si="5"/>
        <v>100</v>
      </c>
      <c r="CP37" s="22">
        <f t="shared" si="5"/>
        <v>0</v>
      </c>
      <c r="CQ37" s="22">
        <f t="shared" si="5"/>
        <v>0</v>
      </c>
      <c r="CR37" s="22">
        <f t="shared" si="5"/>
        <v>100</v>
      </c>
      <c r="CS37" s="22">
        <f t="shared" si="5"/>
        <v>0</v>
      </c>
      <c r="CT37" s="22">
        <f t="shared" si="5"/>
        <v>0</v>
      </c>
      <c r="CU37" s="22">
        <f t="shared" si="5"/>
        <v>100</v>
      </c>
      <c r="CV37" s="22">
        <f t="shared" si="5"/>
        <v>0</v>
      </c>
      <c r="CW37" s="22">
        <f t="shared" si="5"/>
        <v>0</v>
      </c>
      <c r="CX37" s="22">
        <f t="shared" si="5"/>
        <v>100</v>
      </c>
      <c r="CY37" s="22">
        <f t="shared" si="5"/>
        <v>0</v>
      </c>
      <c r="CZ37" s="22">
        <f t="shared" si="5"/>
        <v>0</v>
      </c>
      <c r="DA37" s="22">
        <f t="shared" si="5"/>
        <v>100</v>
      </c>
      <c r="DB37" s="22">
        <f t="shared" si="5"/>
        <v>0</v>
      </c>
      <c r="DC37" s="22">
        <f t="shared" si="5"/>
        <v>0</v>
      </c>
      <c r="DD37" s="22">
        <f t="shared" si="5"/>
        <v>100</v>
      </c>
      <c r="DE37" s="22">
        <f t="shared" si="5"/>
        <v>0</v>
      </c>
      <c r="DF37" s="22">
        <f t="shared" si="5"/>
        <v>0</v>
      </c>
      <c r="DG37" s="22">
        <f t="shared" si="5"/>
        <v>100</v>
      </c>
      <c r="DH37" s="22">
        <f t="shared" si="5"/>
        <v>0</v>
      </c>
      <c r="DI37" s="22">
        <f t="shared" si="5"/>
        <v>0</v>
      </c>
      <c r="DJ37" s="22">
        <f t="shared" si="5"/>
        <v>100</v>
      </c>
      <c r="DK37" s="22">
        <f t="shared" si="5"/>
        <v>0</v>
      </c>
      <c r="DL37" s="22">
        <f t="shared" si="5"/>
        <v>0</v>
      </c>
      <c r="DM37" s="22">
        <f t="shared" si="5"/>
        <v>100</v>
      </c>
      <c r="DN37" s="22">
        <f t="shared" si="5"/>
        <v>0</v>
      </c>
      <c r="DO37" s="22">
        <f t="shared" si="5"/>
        <v>0</v>
      </c>
      <c r="DP37" s="22">
        <f t="shared" si="5"/>
        <v>100</v>
      </c>
      <c r="DQ37" s="22">
        <f t="shared" si="5"/>
        <v>0</v>
      </c>
      <c r="DR37" s="22">
        <f t="shared" si="5"/>
        <v>0</v>
      </c>
    </row>
    <row r="38" spans="1:254">
      <c r="A38" s="3"/>
    </row>
    <row r="39" spans="1:254">
      <c r="A39" s="3"/>
      <c r="B39" s="82" t="s">
        <v>811</v>
      </c>
      <c r="C39" s="83"/>
      <c r="D39" s="83"/>
      <c r="E39" s="84"/>
      <c r="F39" s="27"/>
      <c r="G39" s="27"/>
    </row>
    <row r="40" spans="1:254">
      <c r="A40" s="60" t="s">
        <v>278</v>
      </c>
      <c r="B40" s="4" t="s">
        <v>812</v>
      </c>
      <c r="C40" s="41" t="s">
        <v>820</v>
      </c>
      <c r="D40" s="3">
        <f>E40/100*20</f>
        <v>20</v>
      </c>
      <c r="E40" s="38">
        <f>(C37+F37+I37+L37)/4</f>
        <v>100</v>
      </c>
    </row>
    <row r="41" spans="1:254" ht="37.5" customHeight="1">
      <c r="A41" s="62" t="s">
        <v>840</v>
      </c>
      <c r="B41" s="4" t="s">
        <v>813</v>
      </c>
      <c r="C41" s="41" t="s">
        <v>820</v>
      </c>
      <c r="D41" s="3">
        <f>E41/100*23</f>
        <v>0</v>
      </c>
      <c r="E41" s="38">
        <f>(D37+G37+J37+M37)/4</f>
        <v>0</v>
      </c>
    </row>
    <row r="42" spans="1:254">
      <c r="B42" s="4" t="s">
        <v>814</v>
      </c>
      <c r="C42" s="41" t="s">
        <v>820</v>
      </c>
      <c r="D42" s="3">
        <f>E42/100*23</f>
        <v>0</v>
      </c>
      <c r="E42" s="38">
        <f>(E37+H37+K37+N37)/4</f>
        <v>0</v>
      </c>
    </row>
    <row r="43" spans="1:254">
      <c r="B43" s="4"/>
      <c r="C43" s="41"/>
      <c r="D43" s="39">
        <f>SUM(D40:D42)</f>
        <v>20</v>
      </c>
      <c r="E43" s="40">
        <f>SUM(E40:E42)</f>
        <v>100</v>
      </c>
    </row>
    <row r="44" spans="1:254">
      <c r="B44" s="4"/>
      <c r="C44" s="4"/>
      <c r="D44" s="92" t="s">
        <v>56</v>
      </c>
      <c r="E44" s="93"/>
      <c r="F44" s="94" t="s">
        <v>3</v>
      </c>
      <c r="G44" s="95"/>
    </row>
    <row r="45" spans="1:254">
      <c r="B45" s="4" t="s">
        <v>812</v>
      </c>
      <c r="C45" s="41" t="s">
        <v>821</v>
      </c>
      <c r="D45" s="42">
        <f>E45/100*20</f>
        <v>19</v>
      </c>
      <c r="E45" s="38">
        <f>(O37+R37+U37+X37)/4</f>
        <v>95</v>
      </c>
      <c r="F45" s="49">
        <f>G45/100*20</f>
        <v>20</v>
      </c>
      <c r="G45" s="38">
        <f>(AA37+AD37+AG37+AJ37)/4</f>
        <v>100</v>
      </c>
    </row>
    <row r="46" spans="1:254">
      <c r="B46" s="4" t="s">
        <v>813</v>
      </c>
      <c r="C46" s="41" t="s">
        <v>821</v>
      </c>
      <c r="D46" s="42">
        <f>E46/100*23</f>
        <v>1.1500000000000001</v>
      </c>
      <c r="E46" s="38">
        <f>(P37+S37+V37+Y37)/4</f>
        <v>5</v>
      </c>
      <c r="F46" s="49">
        <f>G46/100*23</f>
        <v>0</v>
      </c>
      <c r="G46" s="38">
        <f>(AB37+AE37+AH37+AK37)/4</f>
        <v>0</v>
      </c>
    </row>
    <row r="47" spans="1:254">
      <c r="B47" s="4" t="s">
        <v>814</v>
      </c>
      <c r="C47" s="41" t="s">
        <v>821</v>
      </c>
      <c r="D47" s="42">
        <f>E47/100*23</f>
        <v>0</v>
      </c>
      <c r="E47" s="38">
        <f>(Q37+T37+W37+Z37)/4</f>
        <v>0</v>
      </c>
      <c r="F47" s="49">
        <f>G47/100*23</f>
        <v>0</v>
      </c>
      <c r="G47" s="38">
        <f>(AC37+AF37+AI37+AL37)/4</f>
        <v>0</v>
      </c>
    </row>
    <row r="48" spans="1:254" ht="15" customHeight="1">
      <c r="B48" s="4"/>
      <c r="C48" s="41"/>
      <c r="D48" s="40">
        <f>SUM(D45:D47)</f>
        <v>20.149999999999999</v>
      </c>
      <c r="E48" s="40">
        <f>SUM(E45:E47)</f>
        <v>100</v>
      </c>
      <c r="F48" s="43">
        <f>SUM(F45:F47)</f>
        <v>20</v>
      </c>
      <c r="G48" s="50">
        <f>SUM(G45:G47)</f>
        <v>100</v>
      </c>
    </row>
    <row r="49" spans="2:13">
      <c r="B49" s="4" t="s">
        <v>812</v>
      </c>
      <c r="C49" s="41" t="s">
        <v>822</v>
      </c>
      <c r="D49" s="3">
        <f>E49/100*20</f>
        <v>20</v>
      </c>
      <c r="E49" s="38">
        <f>(AM37+AP37+AS37+AV37)/4</f>
        <v>100</v>
      </c>
    </row>
    <row r="50" spans="2:13">
      <c r="B50" s="4" t="s">
        <v>813</v>
      </c>
      <c r="C50" s="41" t="s">
        <v>822</v>
      </c>
      <c r="D50" s="3">
        <f>E50/100*23</f>
        <v>0</v>
      </c>
      <c r="E50" s="38">
        <f>(AN37+AQ37+AT37+AW37)/4</f>
        <v>0</v>
      </c>
    </row>
    <row r="51" spans="2:13">
      <c r="B51" s="4" t="s">
        <v>814</v>
      </c>
      <c r="C51" s="41" t="s">
        <v>822</v>
      </c>
      <c r="D51" s="3">
        <f>E51/100*23</f>
        <v>0</v>
      </c>
      <c r="E51" s="38">
        <f>(AO37+AR37+AU37+AX37)/4</f>
        <v>0</v>
      </c>
    </row>
    <row r="52" spans="2:13">
      <c r="B52" s="4"/>
      <c r="C52" s="48"/>
      <c r="D52" s="44">
        <f>SUM(D49:D51)</f>
        <v>20</v>
      </c>
      <c r="E52" s="45">
        <f>SUM(E49:E51)</f>
        <v>100</v>
      </c>
      <c r="F52" s="46"/>
    </row>
    <row r="53" spans="2:13">
      <c r="B53" s="4"/>
      <c r="C53" s="41"/>
      <c r="D53" s="92" t="s">
        <v>159</v>
      </c>
      <c r="E53" s="93"/>
      <c r="F53" s="92" t="s">
        <v>116</v>
      </c>
      <c r="G53" s="93"/>
      <c r="H53" s="96" t="s">
        <v>174</v>
      </c>
      <c r="I53" s="97"/>
      <c r="J53" s="70" t="s">
        <v>186</v>
      </c>
      <c r="K53" s="70"/>
      <c r="L53" s="70" t="s">
        <v>117</v>
      </c>
      <c r="M53" s="70"/>
    </row>
    <row r="54" spans="2:13">
      <c r="B54" s="4" t="s">
        <v>812</v>
      </c>
      <c r="C54" s="41" t="s">
        <v>823</v>
      </c>
      <c r="D54" s="3">
        <f>E54/100*20</f>
        <v>20</v>
      </c>
      <c r="E54" s="38">
        <f>(AY37+BB37+BE37+BH37)/4</f>
        <v>100</v>
      </c>
      <c r="F54" s="3">
        <f>G54/100*20</f>
        <v>20</v>
      </c>
      <c r="G54" s="38">
        <f>(BK37+BN37+BQ37+BT37)/4</f>
        <v>100</v>
      </c>
      <c r="H54" s="3">
        <f>I54/100*20</f>
        <v>20</v>
      </c>
      <c r="I54" s="38">
        <f>(BW37+BZ37+CC37+CF37)/4</f>
        <v>100</v>
      </c>
      <c r="J54" s="3">
        <f>K54/100*20</f>
        <v>20</v>
      </c>
      <c r="K54" s="38">
        <f>(CI37+CL37+CO37+CR37)/4</f>
        <v>100</v>
      </c>
      <c r="L54" s="3">
        <f>M54/100*20</f>
        <v>20</v>
      </c>
      <c r="M54" s="38">
        <f>(CU37+CX37+DA37+DD37)/4</f>
        <v>100</v>
      </c>
    </row>
    <row r="55" spans="2:13">
      <c r="B55" s="4" t="s">
        <v>813</v>
      </c>
      <c r="C55" s="41" t="s">
        <v>823</v>
      </c>
      <c r="D55" s="3">
        <f>E55/100*23</f>
        <v>0</v>
      </c>
      <c r="E55" s="38">
        <f>(AZ37+BC37+BF37+BI37)/4</f>
        <v>0</v>
      </c>
      <c r="F55" s="3">
        <f>G55/100*23</f>
        <v>0</v>
      </c>
      <c r="G55" s="38">
        <f>(BL37+BO37+BR37+BU37)/4</f>
        <v>0</v>
      </c>
      <c r="H55" s="3">
        <f>I55/100*23</f>
        <v>0</v>
      </c>
      <c r="I55" s="38">
        <f>(BX37+CA37+CD37+CG37)/4</f>
        <v>0</v>
      </c>
      <c r="J55" s="3">
        <f>K55/100*23</f>
        <v>0</v>
      </c>
      <c r="K55" s="38">
        <f>(CJ37+CM37+CP37+CS37)/4</f>
        <v>0</v>
      </c>
      <c r="L55" s="3">
        <f>M55/100*23</f>
        <v>0</v>
      </c>
      <c r="M55" s="38">
        <f>(CV37+CY37+DB37+DE37)/4</f>
        <v>0</v>
      </c>
    </row>
    <row r="56" spans="2:13">
      <c r="B56" s="4" t="s">
        <v>814</v>
      </c>
      <c r="C56" s="41" t="s">
        <v>823</v>
      </c>
      <c r="D56" s="3">
        <f>E56/100*23</f>
        <v>0</v>
      </c>
      <c r="E56" s="38">
        <f>(BA37+BD37+BG37+BJ37)/4</f>
        <v>0</v>
      </c>
      <c r="F56" s="3">
        <f>G56/100*23</f>
        <v>0</v>
      </c>
      <c r="G56" s="38">
        <f>(BM37+BP37+BS37+BV37)/4</f>
        <v>0</v>
      </c>
      <c r="H56" s="3">
        <f>I56/100*23</f>
        <v>0</v>
      </c>
      <c r="I56" s="38">
        <f>(BY37+CB37+CE37+CH37)/4</f>
        <v>0</v>
      </c>
      <c r="J56" s="3">
        <f>K56/100*23</f>
        <v>0</v>
      </c>
      <c r="K56" s="38">
        <f>(CK37+CN37+CQ37+CT37)/4</f>
        <v>0</v>
      </c>
      <c r="L56" s="3">
        <f>M56/100*23</f>
        <v>0</v>
      </c>
      <c r="M56" s="38">
        <f>(CW37+CZ37+DC37+DF37)/4</f>
        <v>0</v>
      </c>
    </row>
    <row r="57" spans="2:13">
      <c r="B57" s="4"/>
      <c r="C57" s="41"/>
      <c r="D57" s="39">
        <f>SUM(D54:D56)</f>
        <v>20</v>
      </c>
      <c r="E57" s="39">
        <f>SUM(E54:E56)</f>
        <v>100</v>
      </c>
      <c r="F57" s="39">
        <f t="shared" ref="F57:M57" si="6">SUM(F54:F56)</f>
        <v>20</v>
      </c>
      <c r="G57" s="39">
        <f t="shared" si="6"/>
        <v>100</v>
      </c>
      <c r="H57" s="39">
        <f t="shared" si="6"/>
        <v>20</v>
      </c>
      <c r="I57" s="39">
        <f t="shared" si="6"/>
        <v>100</v>
      </c>
      <c r="J57" s="39">
        <f t="shared" si="6"/>
        <v>20</v>
      </c>
      <c r="K57" s="39">
        <f t="shared" si="6"/>
        <v>100</v>
      </c>
      <c r="L57" s="39">
        <f t="shared" si="6"/>
        <v>20</v>
      </c>
      <c r="M57" s="39">
        <f t="shared" si="6"/>
        <v>100</v>
      </c>
    </row>
    <row r="58" spans="2:13">
      <c r="B58" s="4" t="s">
        <v>812</v>
      </c>
      <c r="C58" s="41" t="s">
        <v>824</v>
      </c>
      <c r="D58" s="3">
        <f>E58/100*20</f>
        <v>20</v>
      </c>
      <c r="E58" s="38">
        <f>(DG37+DJ37+DM37+DP37)/4</f>
        <v>100</v>
      </c>
    </row>
    <row r="59" spans="2:13">
      <c r="B59" s="4" t="s">
        <v>813</v>
      </c>
      <c r="C59" s="41" t="s">
        <v>824</v>
      </c>
      <c r="D59" s="3">
        <f>E59/100*23</f>
        <v>0</v>
      </c>
      <c r="E59" s="38">
        <f>(DH37+DK37+DN37+DQ37)/4</f>
        <v>0</v>
      </c>
    </row>
    <row r="60" spans="2:13">
      <c r="B60" s="4" t="s">
        <v>814</v>
      </c>
      <c r="C60" s="41" t="s">
        <v>824</v>
      </c>
      <c r="D60" s="3">
        <f>E60/100*23</f>
        <v>0</v>
      </c>
      <c r="E60" s="38">
        <f>(DI37+DL37+DO37+DR37)/4</f>
        <v>0</v>
      </c>
    </row>
    <row r="61" spans="2:13">
      <c r="B61" s="4"/>
      <c r="C61" s="41"/>
      <c r="D61" s="39">
        <f>SUM(D58:D60)</f>
        <v>20</v>
      </c>
      <c r="E61" s="39">
        <f>SUM(E58:E60)</f>
        <v>100</v>
      </c>
    </row>
  </sheetData>
  <mergeCells count="107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Y13:BA13"/>
    <mergeCell ref="BW13:BY13"/>
    <mergeCell ref="BZ13:CB13"/>
    <mergeCell ref="BB13:BD13"/>
    <mergeCell ref="BE13:BG13"/>
    <mergeCell ref="BH13:BJ13"/>
    <mergeCell ref="BK13:BM13"/>
    <mergeCell ref="D53:E53"/>
    <mergeCell ref="F44:G44"/>
    <mergeCell ref="B39:E39"/>
    <mergeCell ref="DP2:DQ2"/>
    <mergeCell ref="D44:E44"/>
    <mergeCell ref="J53:K53"/>
    <mergeCell ref="L53:M53"/>
    <mergeCell ref="H53:I53"/>
    <mergeCell ref="F53:G53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1379</v>
      </c>
      <c r="FJ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980</v>
      </c>
      <c r="V11" s="73"/>
      <c r="W11" s="73"/>
      <c r="X11" s="73" t="s">
        <v>981</v>
      </c>
      <c r="Y11" s="73"/>
      <c r="Z11" s="73"/>
      <c r="AA11" s="71" t="s">
        <v>982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1004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>
      <c r="A12" s="78"/>
      <c r="B12" s="78"/>
      <c r="C12" s="69" t="s">
        <v>962</v>
      </c>
      <c r="D12" s="69"/>
      <c r="E12" s="69"/>
      <c r="F12" s="69" t="s">
        <v>966</v>
      </c>
      <c r="G12" s="69"/>
      <c r="H12" s="69"/>
      <c r="I12" s="69" t="s">
        <v>970</v>
      </c>
      <c r="J12" s="69"/>
      <c r="K12" s="69"/>
      <c r="L12" s="69" t="s">
        <v>974</v>
      </c>
      <c r="M12" s="69"/>
      <c r="N12" s="69"/>
      <c r="O12" s="69" t="s">
        <v>976</v>
      </c>
      <c r="P12" s="69"/>
      <c r="Q12" s="69"/>
      <c r="R12" s="69" t="s">
        <v>979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983</v>
      </c>
      <c r="AB12" s="69"/>
      <c r="AC12" s="69"/>
      <c r="AD12" s="69" t="s">
        <v>987</v>
      </c>
      <c r="AE12" s="69"/>
      <c r="AF12" s="69"/>
      <c r="AG12" s="69" t="s">
        <v>988</v>
      </c>
      <c r="AH12" s="69"/>
      <c r="AI12" s="69"/>
      <c r="AJ12" s="69" t="s">
        <v>992</v>
      </c>
      <c r="AK12" s="69"/>
      <c r="AL12" s="69"/>
      <c r="AM12" s="69" t="s">
        <v>996</v>
      </c>
      <c r="AN12" s="69"/>
      <c r="AO12" s="69"/>
      <c r="AP12" s="69" t="s">
        <v>1000</v>
      </c>
      <c r="AQ12" s="69"/>
      <c r="AR12" s="69"/>
      <c r="AS12" s="69" t="s">
        <v>1001</v>
      </c>
      <c r="AT12" s="69"/>
      <c r="AU12" s="69"/>
      <c r="AV12" s="69" t="s">
        <v>1005</v>
      </c>
      <c r="AW12" s="69"/>
      <c r="AX12" s="69"/>
      <c r="AY12" s="69" t="s">
        <v>1006</v>
      </c>
      <c r="AZ12" s="69"/>
      <c r="BA12" s="69"/>
      <c r="BB12" s="69" t="s">
        <v>1007</v>
      </c>
      <c r="BC12" s="69"/>
      <c r="BD12" s="69"/>
      <c r="BE12" s="69" t="s">
        <v>1008</v>
      </c>
      <c r="BF12" s="69"/>
      <c r="BG12" s="69"/>
      <c r="BH12" s="69" t="s">
        <v>1009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1013</v>
      </c>
      <c r="BR12" s="69"/>
      <c r="BS12" s="69"/>
      <c r="BT12" s="69" t="s">
        <v>1014</v>
      </c>
      <c r="BU12" s="69"/>
      <c r="BV12" s="69"/>
      <c r="BW12" s="69" t="s">
        <v>1015</v>
      </c>
      <c r="BX12" s="69"/>
      <c r="BY12" s="69"/>
      <c r="BZ12" s="69" t="s">
        <v>1016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1327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1025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1034</v>
      </c>
      <c r="EO12" s="98"/>
      <c r="EP12" s="98"/>
      <c r="EQ12" s="98" t="s">
        <v>1036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1040</v>
      </c>
      <c r="FA12" s="98"/>
      <c r="FB12" s="98"/>
      <c r="FC12" s="98" t="s">
        <v>1044</v>
      </c>
      <c r="FD12" s="98"/>
      <c r="FE12" s="98"/>
      <c r="FF12" s="98" t="s">
        <v>1046</v>
      </c>
      <c r="FG12" s="98"/>
      <c r="FH12" s="98"/>
      <c r="FI12" s="98" t="s">
        <v>1050</v>
      </c>
      <c r="FJ12" s="98"/>
      <c r="FK12" s="98"/>
    </row>
    <row r="13" spans="1:254" ht="180.75">
      <c r="A13" s="78"/>
      <c r="B13" s="78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6" t="s">
        <v>839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1379</v>
      </c>
      <c r="G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>
      <c r="A12" s="78"/>
      <c r="B12" s="78"/>
      <c r="C12" s="69" t="s">
        <v>1054</v>
      </c>
      <c r="D12" s="69"/>
      <c r="E12" s="69"/>
      <c r="F12" s="69" t="s">
        <v>1057</v>
      </c>
      <c r="G12" s="69"/>
      <c r="H12" s="69"/>
      <c r="I12" s="69" t="s">
        <v>1060</v>
      </c>
      <c r="J12" s="69"/>
      <c r="K12" s="69"/>
      <c r="L12" s="69" t="s">
        <v>538</v>
      </c>
      <c r="M12" s="69"/>
      <c r="N12" s="69"/>
      <c r="O12" s="69" t="s">
        <v>1063</v>
      </c>
      <c r="P12" s="69"/>
      <c r="Q12" s="69"/>
      <c r="R12" s="69" t="s">
        <v>1066</v>
      </c>
      <c r="S12" s="69"/>
      <c r="T12" s="69"/>
      <c r="U12" s="69" t="s">
        <v>1070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1075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1078</v>
      </c>
      <c r="AT12" s="69"/>
      <c r="AU12" s="69"/>
      <c r="AV12" s="69" t="s">
        <v>1328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1084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1091</v>
      </c>
      <c r="BX12" s="69"/>
      <c r="BY12" s="69"/>
      <c r="BZ12" s="69" t="s">
        <v>557</v>
      </c>
      <c r="CA12" s="69"/>
      <c r="CB12" s="69"/>
      <c r="CC12" s="69" t="s">
        <v>1095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1107</v>
      </c>
      <c r="DE12" s="69"/>
      <c r="DF12" s="69"/>
      <c r="DG12" s="69" t="s">
        <v>1110</v>
      </c>
      <c r="DH12" s="69"/>
      <c r="DI12" s="69"/>
      <c r="DJ12" s="69" t="s">
        <v>604</v>
      </c>
      <c r="DK12" s="69"/>
      <c r="DL12" s="69"/>
      <c r="DM12" s="69" t="s">
        <v>1114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1122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8" t="s">
        <v>611</v>
      </c>
      <c r="EL12" s="98"/>
      <c r="EM12" s="98"/>
      <c r="EN12" s="69" t="s">
        <v>1133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1139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1144</v>
      </c>
      <c r="FJ12" s="69"/>
      <c r="FK12" s="69"/>
      <c r="FL12" s="69" t="s">
        <v>617</v>
      </c>
      <c r="FM12" s="69"/>
      <c r="FN12" s="69"/>
      <c r="FO12" s="69" t="s">
        <v>1148</v>
      </c>
      <c r="FP12" s="69"/>
      <c r="FQ12" s="69"/>
      <c r="FR12" s="69" t="s">
        <v>619</v>
      </c>
      <c r="FS12" s="69"/>
      <c r="FT12" s="69"/>
      <c r="FU12" s="98" t="s">
        <v>1331</v>
      </c>
      <c r="FV12" s="98"/>
      <c r="FW12" s="98"/>
      <c r="FX12" s="69" t="s">
        <v>1332</v>
      </c>
      <c r="FY12" s="69"/>
      <c r="FZ12" s="69"/>
      <c r="GA12" s="69" t="s">
        <v>623</v>
      </c>
      <c r="GB12" s="69"/>
      <c r="GC12" s="69"/>
      <c r="GD12" s="69" t="s">
        <v>1154</v>
      </c>
      <c r="GE12" s="69"/>
      <c r="GF12" s="69"/>
      <c r="GG12" s="69" t="s">
        <v>626</v>
      </c>
      <c r="GH12" s="69"/>
      <c r="GI12" s="69"/>
      <c r="GJ12" s="69" t="s">
        <v>1160</v>
      </c>
      <c r="GK12" s="69"/>
      <c r="GL12" s="69"/>
      <c r="GM12" s="69" t="s">
        <v>1164</v>
      </c>
      <c r="GN12" s="69"/>
      <c r="GO12" s="69"/>
      <c r="GP12" s="69" t="s">
        <v>1333</v>
      </c>
      <c r="GQ12" s="69"/>
      <c r="GR12" s="69"/>
    </row>
    <row r="13" spans="1:254" ht="93.75" customHeight="1">
      <c r="A13" s="78"/>
      <c r="B13" s="78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6" t="s">
        <v>842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>
      <c r="A12" s="78"/>
      <c r="B12" s="78"/>
      <c r="C12" s="69" t="s">
        <v>1339</v>
      </c>
      <c r="D12" s="69"/>
      <c r="E12" s="69"/>
      <c r="F12" s="69" t="s">
        <v>1340</v>
      </c>
      <c r="G12" s="69"/>
      <c r="H12" s="69"/>
      <c r="I12" s="69" t="s">
        <v>1341</v>
      </c>
      <c r="J12" s="69"/>
      <c r="K12" s="69"/>
      <c r="L12" s="69" t="s">
        <v>1342</v>
      </c>
      <c r="M12" s="69"/>
      <c r="N12" s="69"/>
      <c r="O12" s="69" t="s">
        <v>1343</v>
      </c>
      <c r="P12" s="69"/>
      <c r="Q12" s="69"/>
      <c r="R12" s="69" t="s">
        <v>1344</v>
      </c>
      <c r="S12" s="69"/>
      <c r="T12" s="69"/>
      <c r="U12" s="69" t="s">
        <v>1345</v>
      </c>
      <c r="V12" s="69"/>
      <c r="W12" s="69"/>
      <c r="X12" s="69" t="s">
        <v>1346</v>
      </c>
      <c r="Y12" s="69"/>
      <c r="Z12" s="69"/>
      <c r="AA12" s="69" t="s">
        <v>1347</v>
      </c>
      <c r="AB12" s="69"/>
      <c r="AC12" s="69"/>
      <c r="AD12" s="69" t="s">
        <v>1348</v>
      </c>
      <c r="AE12" s="69"/>
      <c r="AF12" s="69"/>
      <c r="AG12" s="69" t="s">
        <v>1349</v>
      </c>
      <c r="AH12" s="69"/>
      <c r="AI12" s="69"/>
      <c r="AJ12" s="69" t="s">
        <v>1350</v>
      </c>
      <c r="AK12" s="69"/>
      <c r="AL12" s="69"/>
      <c r="AM12" s="69" t="s">
        <v>1351</v>
      </c>
      <c r="AN12" s="69"/>
      <c r="AO12" s="69"/>
      <c r="AP12" s="69" t="s">
        <v>1352</v>
      </c>
      <c r="AQ12" s="69"/>
      <c r="AR12" s="69"/>
      <c r="AS12" s="69" t="s">
        <v>1353</v>
      </c>
      <c r="AT12" s="69"/>
      <c r="AU12" s="69"/>
      <c r="AV12" s="69" t="s">
        <v>1354</v>
      </c>
      <c r="AW12" s="69"/>
      <c r="AX12" s="69"/>
      <c r="AY12" s="69" t="s">
        <v>1355</v>
      </c>
      <c r="AZ12" s="69"/>
      <c r="BA12" s="69"/>
      <c r="BB12" s="69" t="s">
        <v>1356</v>
      </c>
      <c r="BC12" s="69"/>
      <c r="BD12" s="69"/>
      <c r="BE12" s="69" t="s">
        <v>1357</v>
      </c>
      <c r="BF12" s="69"/>
      <c r="BG12" s="69"/>
      <c r="BH12" s="69" t="s">
        <v>1358</v>
      </c>
      <c r="BI12" s="69"/>
      <c r="BJ12" s="69"/>
      <c r="BK12" s="69" t="s">
        <v>1359</v>
      </c>
      <c r="BL12" s="69"/>
      <c r="BM12" s="69"/>
      <c r="BN12" s="69" t="s">
        <v>1360</v>
      </c>
      <c r="BO12" s="69"/>
      <c r="BP12" s="69"/>
      <c r="BQ12" s="69" t="s">
        <v>1361</v>
      </c>
      <c r="BR12" s="69"/>
      <c r="BS12" s="69"/>
      <c r="BT12" s="69" t="s">
        <v>1362</v>
      </c>
      <c r="BU12" s="69"/>
      <c r="BV12" s="69"/>
      <c r="BW12" s="69" t="s">
        <v>1363</v>
      </c>
      <c r="BX12" s="69"/>
      <c r="BY12" s="69"/>
      <c r="BZ12" s="69" t="s">
        <v>1200</v>
      </c>
      <c r="CA12" s="69"/>
      <c r="CB12" s="69"/>
      <c r="CC12" s="69" t="s">
        <v>1364</v>
      </c>
      <c r="CD12" s="69"/>
      <c r="CE12" s="69"/>
      <c r="CF12" s="69" t="s">
        <v>1365</v>
      </c>
      <c r="CG12" s="69"/>
      <c r="CH12" s="69"/>
      <c r="CI12" s="69" t="s">
        <v>1366</v>
      </c>
      <c r="CJ12" s="69"/>
      <c r="CK12" s="69"/>
      <c r="CL12" s="69" t="s">
        <v>1367</v>
      </c>
      <c r="CM12" s="69"/>
      <c r="CN12" s="69"/>
      <c r="CO12" s="69" t="s">
        <v>1368</v>
      </c>
      <c r="CP12" s="69"/>
      <c r="CQ12" s="69"/>
      <c r="CR12" s="69" t="s">
        <v>1369</v>
      </c>
      <c r="CS12" s="69"/>
      <c r="CT12" s="69"/>
      <c r="CU12" s="69" t="s">
        <v>1370</v>
      </c>
      <c r="CV12" s="69"/>
      <c r="CW12" s="69"/>
      <c r="CX12" s="69" t="s">
        <v>1371</v>
      </c>
      <c r="CY12" s="69"/>
      <c r="CZ12" s="69"/>
      <c r="DA12" s="69" t="s">
        <v>1372</v>
      </c>
      <c r="DB12" s="69"/>
      <c r="DC12" s="69"/>
      <c r="DD12" s="69" t="s">
        <v>1373</v>
      </c>
      <c r="DE12" s="69"/>
      <c r="DF12" s="69"/>
      <c r="DG12" s="69" t="s">
        <v>1374</v>
      </c>
      <c r="DH12" s="69"/>
      <c r="DI12" s="69"/>
      <c r="DJ12" s="98" t="s">
        <v>1375</v>
      </c>
      <c r="DK12" s="98"/>
      <c r="DL12" s="98"/>
      <c r="DM12" s="98" t="s">
        <v>1376</v>
      </c>
      <c r="DN12" s="98"/>
      <c r="DO12" s="98"/>
      <c r="DP12" s="98" t="s">
        <v>1377</v>
      </c>
      <c r="DQ12" s="98"/>
      <c r="DR12" s="98"/>
      <c r="DS12" s="98" t="s">
        <v>1378</v>
      </c>
      <c r="DT12" s="98"/>
      <c r="DU12" s="98"/>
      <c r="DV12" s="98" t="s">
        <v>745</v>
      </c>
      <c r="DW12" s="98"/>
      <c r="DX12" s="9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1232</v>
      </c>
      <c r="EF12" s="69"/>
      <c r="EG12" s="69"/>
      <c r="EH12" s="69" t="s">
        <v>763</v>
      </c>
      <c r="EI12" s="69"/>
      <c r="EJ12" s="69"/>
      <c r="EK12" s="69" t="s">
        <v>1335</v>
      </c>
      <c r="EL12" s="69"/>
      <c r="EM12" s="69"/>
      <c r="EN12" s="69" t="s">
        <v>766</v>
      </c>
      <c r="EO12" s="69"/>
      <c r="EP12" s="69"/>
      <c r="EQ12" s="69" t="s">
        <v>1241</v>
      </c>
      <c r="ER12" s="69"/>
      <c r="ES12" s="69"/>
      <c r="ET12" s="69" t="s">
        <v>771</v>
      </c>
      <c r="EU12" s="69"/>
      <c r="EV12" s="69"/>
      <c r="EW12" s="69" t="s">
        <v>1244</v>
      </c>
      <c r="EX12" s="69"/>
      <c r="EY12" s="69"/>
      <c r="EZ12" s="69" t="s">
        <v>1246</v>
      </c>
      <c r="FA12" s="69"/>
      <c r="FB12" s="69"/>
      <c r="FC12" s="69" t="s">
        <v>1248</v>
      </c>
      <c r="FD12" s="69"/>
      <c r="FE12" s="69"/>
      <c r="FF12" s="69" t="s">
        <v>1336</v>
      </c>
      <c r="FG12" s="69"/>
      <c r="FH12" s="69"/>
      <c r="FI12" s="69" t="s">
        <v>1251</v>
      </c>
      <c r="FJ12" s="69"/>
      <c r="FK12" s="69"/>
      <c r="FL12" s="69" t="s">
        <v>775</v>
      </c>
      <c r="FM12" s="69"/>
      <c r="FN12" s="69"/>
      <c r="FO12" s="69" t="s">
        <v>1255</v>
      </c>
      <c r="FP12" s="69"/>
      <c r="FQ12" s="69"/>
      <c r="FR12" s="69" t="s">
        <v>1258</v>
      </c>
      <c r="FS12" s="69"/>
      <c r="FT12" s="69"/>
      <c r="FU12" s="69" t="s">
        <v>1262</v>
      </c>
      <c r="FV12" s="69"/>
      <c r="FW12" s="69"/>
      <c r="FX12" s="69" t="s">
        <v>1264</v>
      </c>
      <c r="FY12" s="69"/>
      <c r="FZ12" s="69"/>
      <c r="GA12" s="98" t="s">
        <v>1267</v>
      </c>
      <c r="GB12" s="98"/>
      <c r="GC12" s="98"/>
      <c r="GD12" s="69" t="s">
        <v>780</v>
      </c>
      <c r="GE12" s="69"/>
      <c r="GF12" s="69"/>
      <c r="GG12" s="98" t="s">
        <v>1274</v>
      </c>
      <c r="GH12" s="98"/>
      <c r="GI12" s="98"/>
      <c r="GJ12" s="98" t="s">
        <v>1275</v>
      </c>
      <c r="GK12" s="98"/>
      <c r="GL12" s="98"/>
      <c r="GM12" s="98" t="s">
        <v>1277</v>
      </c>
      <c r="GN12" s="98"/>
      <c r="GO12" s="98"/>
      <c r="GP12" s="98" t="s">
        <v>1278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9" t="s">
        <v>1285</v>
      </c>
      <c r="HC12" s="69"/>
      <c r="HD12" s="69"/>
      <c r="HE12" s="69" t="s">
        <v>1287</v>
      </c>
      <c r="HF12" s="69"/>
      <c r="HG12" s="69"/>
      <c r="HH12" s="69" t="s">
        <v>796</v>
      </c>
      <c r="HI12" s="69"/>
      <c r="HJ12" s="69"/>
      <c r="HK12" s="69" t="s">
        <v>1288</v>
      </c>
      <c r="HL12" s="69"/>
      <c r="HM12" s="69"/>
      <c r="HN12" s="69" t="s">
        <v>1291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1300</v>
      </c>
      <c r="IA12" s="69"/>
      <c r="IB12" s="69"/>
      <c r="IC12" s="69" t="s">
        <v>1304</v>
      </c>
      <c r="ID12" s="69"/>
      <c r="IE12" s="69"/>
      <c r="IF12" s="69" t="s">
        <v>802</v>
      </c>
      <c r="IG12" s="69"/>
      <c r="IH12" s="69"/>
      <c r="II12" s="69" t="s">
        <v>1309</v>
      </c>
      <c r="IJ12" s="69"/>
      <c r="IK12" s="69"/>
      <c r="IL12" s="69" t="s">
        <v>1310</v>
      </c>
      <c r="IM12" s="69"/>
      <c r="IN12" s="69"/>
      <c r="IO12" s="69" t="s">
        <v>1314</v>
      </c>
      <c r="IP12" s="69"/>
      <c r="IQ12" s="69"/>
      <c r="IR12" s="69" t="s">
        <v>1318</v>
      </c>
      <c r="IS12" s="69"/>
      <c r="IT12" s="69"/>
    </row>
    <row r="13" spans="1:293" ht="82.5" customHeight="1">
      <c r="A13" s="78"/>
      <c r="B13" s="78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6" t="s">
        <v>116</v>
      </c>
      <c r="G56" s="67"/>
      <c r="H56" s="88" t="s">
        <v>174</v>
      </c>
      <c r="I56" s="89"/>
      <c r="J56" s="105" t="s">
        <v>186</v>
      </c>
      <c r="K56" s="105"/>
      <c r="L56" s="105" t="s">
        <v>117</v>
      </c>
      <c r="M56" s="105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>
      <c r="A7" s="121"/>
      <c r="B7" s="121"/>
      <c r="C7" s="69" t="s">
        <v>1339</v>
      </c>
      <c r="D7" s="69"/>
      <c r="E7" s="69"/>
      <c r="F7" s="69" t="s">
        <v>1340</v>
      </c>
      <c r="G7" s="69"/>
      <c r="H7" s="69"/>
      <c r="I7" s="69" t="s">
        <v>1341</v>
      </c>
      <c r="J7" s="69"/>
      <c r="K7" s="69"/>
      <c r="L7" s="69" t="s">
        <v>1342</v>
      </c>
      <c r="M7" s="69"/>
      <c r="N7" s="69"/>
      <c r="O7" s="69" t="s">
        <v>1343</v>
      </c>
      <c r="P7" s="69"/>
      <c r="Q7" s="69"/>
      <c r="R7" s="69" t="s">
        <v>1344</v>
      </c>
      <c r="S7" s="69"/>
      <c r="T7" s="69"/>
      <c r="U7" s="69" t="s">
        <v>1345</v>
      </c>
      <c r="V7" s="69"/>
      <c r="W7" s="69"/>
      <c r="X7" s="69" t="s">
        <v>1346</v>
      </c>
      <c r="Y7" s="69"/>
      <c r="Z7" s="69"/>
      <c r="AA7" s="69" t="s">
        <v>1347</v>
      </c>
      <c r="AB7" s="69"/>
      <c r="AC7" s="69"/>
      <c r="AD7" s="69" t="s">
        <v>1348</v>
      </c>
      <c r="AE7" s="69"/>
      <c r="AF7" s="69"/>
      <c r="AG7" s="69" t="s">
        <v>1349</v>
      </c>
      <c r="AH7" s="69"/>
      <c r="AI7" s="69"/>
      <c r="AJ7" s="69" t="s">
        <v>1350</v>
      </c>
      <c r="AK7" s="69"/>
      <c r="AL7" s="69"/>
      <c r="AM7" s="69" t="s">
        <v>1351</v>
      </c>
      <c r="AN7" s="69"/>
      <c r="AO7" s="69"/>
      <c r="AP7" s="69" t="s">
        <v>1352</v>
      </c>
      <c r="AQ7" s="69"/>
      <c r="AR7" s="69"/>
      <c r="AS7" s="69" t="s">
        <v>1353</v>
      </c>
      <c r="AT7" s="69"/>
      <c r="AU7" s="69"/>
      <c r="AV7" s="69" t="s">
        <v>1354</v>
      </c>
      <c r="AW7" s="69"/>
      <c r="AX7" s="69"/>
      <c r="AY7" s="69" t="s">
        <v>1355</v>
      </c>
      <c r="AZ7" s="69"/>
      <c r="BA7" s="69"/>
      <c r="BB7" s="69" t="s">
        <v>1356</v>
      </c>
      <c r="BC7" s="69"/>
      <c r="BD7" s="69"/>
      <c r="BE7" s="69" t="s">
        <v>1357</v>
      </c>
      <c r="BF7" s="69"/>
      <c r="BG7" s="69"/>
      <c r="BH7" s="69" t="s">
        <v>1358</v>
      </c>
      <c r="BI7" s="69"/>
      <c r="BJ7" s="69"/>
      <c r="BK7" s="69" t="s">
        <v>1359</v>
      </c>
      <c r="BL7" s="69"/>
      <c r="BM7" s="69"/>
      <c r="BN7" s="69" t="s">
        <v>1360</v>
      </c>
      <c r="BO7" s="69"/>
      <c r="BP7" s="69"/>
      <c r="BQ7" s="69" t="s">
        <v>1361</v>
      </c>
      <c r="BR7" s="69"/>
      <c r="BS7" s="69"/>
      <c r="BT7" s="69" t="s">
        <v>1362</v>
      </c>
      <c r="BU7" s="69"/>
      <c r="BV7" s="69"/>
      <c r="BW7" s="69" t="s">
        <v>1363</v>
      </c>
      <c r="BX7" s="69"/>
      <c r="BY7" s="69"/>
      <c r="BZ7" s="69" t="s">
        <v>1200</v>
      </c>
      <c r="CA7" s="69"/>
      <c r="CB7" s="69"/>
      <c r="CC7" s="69" t="s">
        <v>1364</v>
      </c>
      <c r="CD7" s="69"/>
      <c r="CE7" s="69"/>
      <c r="CF7" s="69" t="s">
        <v>1365</v>
      </c>
      <c r="CG7" s="69"/>
      <c r="CH7" s="69"/>
      <c r="CI7" s="69" t="s">
        <v>1366</v>
      </c>
      <c r="CJ7" s="69"/>
      <c r="CK7" s="69"/>
      <c r="CL7" s="69" t="s">
        <v>1367</v>
      </c>
      <c r="CM7" s="69"/>
      <c r="CN7" s="69"/>
      <c r="CO7" s="69" t="s">
        <v>1368</v>
      </c>
      <c r="CP7" s="69"/>
      <c r="CQ7" s="69"/>
      <c r="CR7" s="69" t="s">
        <v>1369</v>
      </c>
      <c r="CS7" s="69"/>
      <c r="CT7" s="69"/>
      <c r="CU7" s="69" t="s">
        <v>1370</v>
      </c>
      <c r="CV7" s="69"/>
      <c r="CW7" s="69"/>
      <c r="CX7" s="69" t="s">
        <v>1371</v>
      </c>
      <c r="CY7" s="69"/>
      <c r="CZ7" s="69"/>
      <c r="DA7" s="69" t="s">
        <v>1372</v>
      </c>
      <c r="DB7" s="69"/>
      <c r="DC7" s="69"/>
      <c r="DD7" s="69" t="s">
        <v>1373</v>
      </c>
      <c r="DE7" s="69"/>
      <c r="DF7" s="69"/>
      <c r="DG7" s="69" t="s">
        <v>1374</v>
      </c>
      <c r="DH7" s="69"/>
      <c r="DI7" s="69"/>
      <c r="DJ7" s="98" t="s">
        <v>1375</v>
      </c>
      <c r="DK7" s="98"/>
      <c r="DL7" s="98"/>
      <c r="DM7" s="98" t="s">
        <v>1376</v>
      </c>
      <c r="DN7" s="98"/>
      <c r="DO7" s="98"/>
      <c r="DP7" s="98" t="s">
        <v>1377</v>
      </c>
      <c r="DQ7" s="98"/>
      <c r="DR7" s="98"/>
      <c r="DS7" s="98" t="s">
        <v>1378</v>
      </c>
      <c r="DT7" s="98"/>
      <c r="DU7" s="98"/>
      <c r="DV7" s="98" t="s">
        <v>745</v>
      </c>
      <c r="DW7" s="98"/>
      <c r="DX7" s="98"/>
      <c r="DY7" s="69" t="s">
        <v>761</v>
      </c>
      <c r="DZ7" s="69"/>
      <c r="EA7" s="69"/>
      <c r="EB7" s="69" t="s">
        <v>762</v>
      </c>
      <c r="EC7" s="69"/>
      <c r="ED7" s="69"/>
      <c r="EE7" s="69" t="s">
        <v>1232</v>
      </c>
      <c r="EF7" s="69"/>
      <c r="EG7" s="69"/>
      <c r="EH7" s="69" t="s">
        <v>763</v>
      </c>
      <c r="EI7" s="69"/>
      <c r="EJ7" s="69"/>
      <c r="EK7" s="69" t="s">
        <v>1335</v>
      </c>
      <c r="EL7" s="69"/>
      <c r="EM7" s="69"/>
      <c r="EN7" s="69" t="s">
        <v>766</v>
      </c>
      <c r="EO7" s="69"/>
      <c r="EP7" s="69"/>
      <c r="EQ7" s="69" t="s">
        <v>1241</v>
      </c>
      <c r="ER7" s="69"/>
      <c r="ES7" s="69"/>
      <c r="ET7" s="69" t="s">
        <v>771</v>
      </c>
      <c r="EU7" s="69"/>
      <c r="EV7" s="69"/>
      <c r="EW7" s="69" t="s">
        <v>1244</v>
      </c>
      <c r="EX7" s="69"/>
      <c r="EY7" s="69"/>
      <c r="EZ7" s="69" t="s">
        <v>1246</v>
      </c>
      <c r="FA7" s="69"/>
      <c r="FB7" s="69"/>
      <c r="FC7" s="69" t="s">
        <v>1248</v>
      </c>
      <c r="FD7" s="69"/>
      <c r="FE7" s="69"/>
      <c r="FF7" s="69" t="s">
        <v>1336</v>
      </c>
      <c r="FG7" s="69"/>
      <c r="FH7" s="69"/>
      <c r="FI7" s="69" t="s">
        <v>1251</v>
      </c>
      <c r="FJ7" s="69"/>
      <c r="FK7" s="69"/>
      <c r="FL7" s="69" t="s">
        <v>775</v>
      </c>
      <c r="FM7" s="69"/>
      <c r="FN7" s="69"/>
      <c r="FO7" s="69" t="s">
        <v>1255</v>
      </c>
      <c r="FP7" s="69"/>
      <c r="FQ7" s="69"/>
      <c r="FR7" s="69" t="s">
        <v>1258</v>
      </c>
      <c r="FS7" s="69"/>
      <c r="FT7" s="69"/>
      <c r="FU7" s="69" t="s">
        <v>1262</v>
      </c>
      <c r="FV7" s="69"/>
      <c r="FW7" s="69"/>
      <c r="FX7" s="69" t="s">
        <v>1264</v>
      </c>
      <c r="FY7" s="69"/>
      <c r="FZ7" s="69"/>
      <c r="GA7" s="98" t="s">
        <v>1267</v>
      </c>
      <c r="GB7" s="98"/>
      <c r="GC7" s="98"/>
      <c r="GD7" s="69" t="s">
        <v>780</v>
      </c>
      <c r="GE7" s="69"/>
      <c r="GF7" s="69"/>
      <c r="GG7" s="98" t="s">
        <v>1274</v>
      </c>
      <c r="GH7" s="98"/>
      <c r="GI7" s="98"/>
      <c r="GJ7" s="98" t="s">
        <v>1275</v>
      </c>
      <c r="GK7" s="98"/>
      <c r="GL7" s="98"/>
      <c r="GM7" s="98" t="s">
        <v>1277</v>
      </c>
      <c r="GN7" s="98"/>
      <c r="GO7" s="98"/>
      <c r="GP7" s="98" t="s">
        <v>1278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9" t="s">
        <v>1285</v>
      </c>
      <c r="HC7" s="69"/>
      <c r="HD7" s="69"/>
      <c r="HE7" s="69" t="s">
        <v>1287</v>
      </c>
      <c r="HF7" s="69"/>
      <c r="HG7" s="69"/>
      <c r="HH7" s="69" t="s">
        <v>796</v>
      </c>
      <c r="HI7" s="69"/>
      <c r="HJ7" s="69"/>
      <c r="HK7" s="69" t="s">
        <v>1288</v>
      </c>
      <c r="HL7" s="69"/>
      <c r="HM7" s="69"/>
      <c r="HN7" s="69" t="s">
        <v>1291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1300</v>
      </c>
      <c r="IA7" s="69"/>
      <c r="IB7" s="69"/>
      <c r="IC7" s="69" t="s">
        <v>1304</v>
      </c>
      <c r="ID7" s="69"/>
      <c r="IE7" s="69"/>
      <c r="IF7" s="69" t="s">
        <v>802</v>
      </c>
      <c r="IG7" s="69"/>
      <c r="IH7" s="69"/>
      <c r="II7" s="69" t="s">
        <v>1309</v>
      </c>
      <c r="IJ7" s="69"/>
      <c r="IK7" s="69"/>
      <c r="IL7" s="69" t="s">
        <v>1310</v>
      </c>
      <c r="IM7" s="69"/>
      <c r="IN7" s="69"/>
      <c r="IO7" s="69" t="s">
        <v>1314</v>
      </c>
      <c r="IP7" s="69"/>
      <c r="IQ7" s="69"/>
      <c r="IR7" s="69" t="s">
        <v>1318</v>
      </c>
      <c r="IS7" s="69"/>
      <c r="IT7" s="69"/>
    </row>
    <row r="8" spans="1:254" ht="58.5" customHeight="1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6" t="s">
        <v>116</v>
      </c>
      <c r="G51" s="67"/>
      <c r="H51" s="88" t="s">
        <v>174</v>
      </c>
      <c r="I51" s="89"/>
      <c r="J51" s="105" t="s">
        <v>186</v>
      </c>
      <c r="K51" s="105"/>
      <c r="L51" s="105" t="s">
        <v>117</v>
      </c>
      <c r="M51" s="105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Makpal</cp:lastModifiedBy>
  <dcterms:created xsi:type="dcterms:W3CDTF">2022-12-22T06:57:03Z</dcterms:created>
  <dcterms:modified xsi:type="dcterms:W3CDTF">2025-12-18T19:48:31Z</dcterms:modified>
</cp:coreProperties>
</file>