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0736" windowHeight="1176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BT40" i="2"/>
  <c r="BT41" s="1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148" i="3" l="1"/>
  <c r="E147"/>
  <c r="E146"/>
  <c r="M142"/>
  <c r="M143"/>
  <c r="M144"/>
  <c r="K142"/>
  <c r="K143"/>
  <c r="K144"/>
  <c r="I142"/>
  <c r="I143"/>
  <c r="I144"/>
  <c r="G142"/>
  <c r="G143"/>
  <c r="G144"/>
  <c r="E142"/>
  <c r="E143"/>
  <c r="E144"/>
  <c r="E137"/>
  <c r="E138"/>
  <c r="E139"/>
  <c r="I133"/>
  <c r="I134"/>
  <c r="I135"/>
  <c r="G133"/>
  <c r="G134"/>
  <c r="G135"/>
  <c r="E133"/>
  <c r="E134"/>
  <c r="E135"/>
  <c r="E128"/>
  <c r="E129"/>
  <c r="E130"/>
  <c r="E64" i="2"/>
  <c r="D64" s="1"/>
  <c r="E63"/>
  <c r="D63" s="1"/>
  <c r="E62"/>
  <c r="D62" s="1"/>
  <c r="M58"/>
  <c r="L58" s="1"/>
  <c r="M59"/>
  <c r="L59" s="1"/>
  <c r="M60"/>
  <c r="L60" s="1"/>
  <c r="K58"/>
  <c r="J58" s="1"/>
  <c r="K59"/>
  <c r="J59" s="1"/>
  <c r="K60"/>
  <c r="J60" s="1"/>
  <c r="I58"/>
  <c r="H58" s="1"/>
  <c r="I59"/>
  <c r="H59" s="1"/>
  <c r="I60"/>
  <c r="H60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149" i="3" l="1"/>
  <c r="M145"/>
  <c r="L145"/>
  <c r="K145"/>
  <c r="J145"/>
  <c r="I145"/>
  <c r="H145"/>
  <c r="G145"/>
  <c r="F145"/>
  <c r="D140"/>
  <c r="D145"/>
  <c r="I136"/>
  <c r="H136"/>
  <c r="G136"/>
  <c r="F136"/>
  <c r="D131"/>
  <c r="E131"/>
  <c r="E136"/>
  <c r="D136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E96" i="4" l="1"/>
  <c r="E98"/>
  <c r="E97"/>
  <c r="E68" i="5"/>
  <c r="E67"/>
  <c r="E66"/>
  <c r="M62"/>
  <c r="M63"/>
  <c r="M64"/>
  <c r="K62"/>
  <c r="K63"/>
  <c r="K64"/>
  <c r="I62"/>
  <c r="I63"/>
  <c r="I64"/>
  <c r="G62"/>
  <c r="G63"/>
  <c r="G64"/>
  <c r="E62"/>
  <c r="E63"/>
  <c r="E64"/>
  <c r="E57"/>
  <c r="E58"/>
  <c r="E59"/>
  <c r="K53"/>
  <c r="K54"/>
  <c r="K55"/>
  <c r="I53"/>
  <c r="I54"/>
  <c r="I55"/>
  <c r="G53"/>
  <c r="G54"/>
  <c r="G55"/>
  <c r="E53"/>
  <c r="E54"/>
  <c r="E55"/>
  <c r="E48"/>
  <c r="M92" i="4"/>
  <c r="M93"/>
  <c r="M94"/>
  <c r="K92"/>
  <c r="K93"/>
  <c r="K94"/>
  <c r="I92"/>
  <c r="I93"/>
  <c r="I94"/>
  <c r="G92"/>
  <c r="G93"/>
  <c r="G94"/>
  <c r="E92"/>
  <c r="E93"/>
  <c r="E94"/>
  <c r="E87"/>
  <c r="E88"/>
  <c r="E89"/>
  <c r="I83"/>
  <c r="I84"/>
  <c r="I85"/>
  <c r="G83"/>
  <c r="G84"/>
  <c r="G85"/>
  <c r="E83"/>
  <c r="E84"/>
  <c r="E85"/>
  <c r="E78"/>
  <c r="E79"/>
  <c r="E80"/>
  <c r="E49" i="5"/>
  <c r="E50"/>
  <c r="E69" l="1"/>
  <c r="D69"/>
  <c r="M65"/>
  <c r="L65"/>
  <c r="K65"/>
  <c r="J65"/>
  <c r="I65"/>
  <c r="H65"/>
  <c r="G65"/>
  <c r="F65"/>
  <c r="E65"/>
  <c r="D65"/>
  <c r="E60"/>
  <c r="D60"/>
  <c r="K56"/>
  <c r="J56"/>
  <c r="I56"/>
  <c r="H56"/>
  <c r="G56"/>
  <c r="F56"/>
  <c r="D51"/>
  <c r="E51"/>
  <c r="E56"/>
  <c r="D56"/>
  <c r="D99" i="4"/>
  <c r="E99"/>
  <c r="L95"/>
  <c r="J95"/>
  <c r="H95"/>
  <c r="F95"/>
  <c r="G95"/>
  <c r="D95"/>
  <c r="D90"/>
  <c r="E90"/>
  <c r="F86"/>
  <c r="G86"/>
  <c r="D81"/>
  <c r="D86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<sst xmlns="http://schemas.openxmlformats.org/spreadsheetml/2006/main" count="2315" uniqueCount="1407">
  <si>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</si>
  <si>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</si>
  <si>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</si>
  <si>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</si>
  <si>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</si>
  <si>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</si>
  <si>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</si>
  <si>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</si>
  <si>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</si>
  <si>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</si>
  <si>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</si>
  <si>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</si>
  <si>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</si>
  <si>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</si>
  <si>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</si>
  <si>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</si>
  <si>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</si>
  <si>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</si>
  <si>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</si>
  <si>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</si>
  <si>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</si>
  <si>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</si>
  <si>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</si>
  <si>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</si>
  <si>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</si>
  <si>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</si>
  <si>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</si>
  <si>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</si>
  <si>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</si>
  <si>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</si>
  <si>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</si>
  <si>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</si>
  <si>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</si>
  <si>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</si>
  <si>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</si>
  <si>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</si>
  <si>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</si>
  <si>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</si>
  <si>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</si>
  <si>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</si>
  <si>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</si>
  <si>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</si>
  <si>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</si>
  <si>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</si>
  <si>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</si>
  <si>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</si>
  <si>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</si>
  <si>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</si>
  <si>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</si>
  <si>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</si>
  <si>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</si>
  <si>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</si>
  <si>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</si>
  <si>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</si>
  <si>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</si>
  <si>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</si>
  <si>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</si>
  <si>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</si>
  <si>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</si>
  <si>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</si>
  <si>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</si>
  <si>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</si>
  <si>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</si>
  <si>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</si>
  <si>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</si>
  <si>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</si>
  <si>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</si>
  <si>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</si>
  <si>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</si>
  <si>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</si>
  <si>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</si>
  <si>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</si>
  <si>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</si>
  <si>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</si>
  <si>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</si>
  <si>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</si>
  <si>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</si>
  <si>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</si>
  <si>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</si>
  <si>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</si>
  <si>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</si>
  <si>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</si>
  <si>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</si>
  <si>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</si>
  <si>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</si>
  <si>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</si>
  <si>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</si>
  <si>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</si>
  <si>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</si>
  <si>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</si>
  <si>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</si>
  <si>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</si>
  <si>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</si>
  <si>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</si>
  <si>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</si>
  <si>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</si>
  <si>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</si>
  <si>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</si>
  <si>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</si>
  <si>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</si>
  <si>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</si>
  <si>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</si>
  <si>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</si>
  <si>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</si>
  <si>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</si>
  <si>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</si>
  <si>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</si>
  <si>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</si>
  <si>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</si>
  <si>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</si>
  <si>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</si>
  <si>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</si>
  <si>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</si>
  <si>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</si>
  <si>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</si>
  <si>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</si>
  <si>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</si>
  <si>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</si>
  <si>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</si>
  <si>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</si>
  <si>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</si>
  <si>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</si>
  <si>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</si>
  <si>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</si>
  <si>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</si>
  <si>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</si>
  <si>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</si>
  <si>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</si>
  <si>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</si>
  <si>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</si>
  <si>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</si>
  <si>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</si>
  <si>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</si>
  <si>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</si>
  <si>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</si>
  <si>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</si>
  <si>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</si>
  <si>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</si>
  <si>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</si>
  <si>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</si>
  <si>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</si>
  <si>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</si>
  <si>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</si>
  <si>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</si>
  <si>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</si>
  <si>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</si>
  <si>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</si>
  <si>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</si>
  <si>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</si>
  <si>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</si>
  <si>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</si>
  <si>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</si>
  <si>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</si>
  <si>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</si>
  <si>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</si>
  <si>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</si>
  <si>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</si>
  <si>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</si>
  <si>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</si>
  <si>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</si>
  <si>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</si>
  <si>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</si>
  <si>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</si>
  <si>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</si>
  <si>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</si>
  <si>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</si>
  <si>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</si>
  <si>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</si>
  <si>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</si>
  <si>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</si>
  <si>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</si>
  <si>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</si>
  <si>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</si>
  <si>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</si>
  <si>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</si>
  <si>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</si>
  <si>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</si>
  <si>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</si>
  <si>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</si>
  <si>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</si>
  <si>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</si>
  <si>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</si>
  <si>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</si>
  <si>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</si>
  <si>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</si>
  <si>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</si>
  <si>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</si>
  <si>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</si>
  <si>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</si>
  <si>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</si>
  <si>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</si>
  <si>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</si>
  <si>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</si>
  <si>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</si>
  <si>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</si>
  <si>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</si>
  <si>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</si>
  <si>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</si>
  <si>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</si>
  <si>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</si>
  <si>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</si>
  <si>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</si>
  <si>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</si>
  <si>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</si>
  <si>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</si>
  <si>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</si>
  <si>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</si>
  <si>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</si>
  <si>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</si>
  <si>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</si>
  <si>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</si>
  <si>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</si>
  <si>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</si>
  <si>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</si>
  <si>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</si>
  <si>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</si>
  <si>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</si>
  <si>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</si>
  <si>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</si>
  <si>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</si>
  <si>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</si>
  <si>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</si>
  <si>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</si>
  <si>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</si>
  <si>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</si>
  <si>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</si>
  <si>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</si>
  <si>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</si>
  <si>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</si>
  <si>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</si>
  <si>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</si>
  <si>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</si>
  <si>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</si>
  <si>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</si>
  <si>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</si>
  <si>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</si>
  <si>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</si>
  <si>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</si>
  <si>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</si>
  <si>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</si>
  <si>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</si>
  <si>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</si>
  <si>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</si>
  <si>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</si>
  <si>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</si>
  <si>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</si>
  <si>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</si>
  <si>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</si>
  <si>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</si>
  <si>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</si>
  <si>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</si>
  <si>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</si>
  <si>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</si>
  <si>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</si>
  <si>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</si>
  <si>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</si>
  <si>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</si>
  <si>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</si>
  <si>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</si>
  <si>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</si>
  <si>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</si>
  <si>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</si>
  <si>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</si>
  <si>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</si>
  <si>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</si>
  <si>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</si>
  <si>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</si>
  <si>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</si>
  <si>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</si>
  <si>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</si>
  <si>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</si>
  <si>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</si>
  <si>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</si>
  <si>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</si>
  <si>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</si>
  <si>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</si>
  <si>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</si>
  <si>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</si>
  <si>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</si>
  <si>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</si>
  <si>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</si>
  <si>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</si>
  <si>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</si>
  <si>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</si>
  <si>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</si>
  <si>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</si>
  <si>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</si>
  <si>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</si>
  <si>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</si>
  <si>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</si>
  <si>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</si>
  <si>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</si>
  <si>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</si>
  <si>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</si>
  <si>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</si>
  <si>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</si>
  <si>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</si>
  <si>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</si>
  <si>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</si>
  <si>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</si>
  <si>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</si>
  <si>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</si>
  <si>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</si>
  <si>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</si>
  <si>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</si>
  <si>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</si>
  <si>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</si>
  <si>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</si>
  <si>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</si>
  <si>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</si>
  <si>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</si>
  <si>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</si>
  <si>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</si>
  <si>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</si>
  <si>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</si>
  <si>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</si>
  <si>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</si>
  <si>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</si>
  <si>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</si>
  <si>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</si>
  <si>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</si>
  <si>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</si>
  <si>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</si>
  <si>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</si>
  <si>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</si>
  <si>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</si>
  <si>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</si>
  <si>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</si>
  <si>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</si>
  <si>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</si>
  <si>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</si>
  <si>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</si>
  <si>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</si>
  <si>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</si>
  <si>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</si>
  <si>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</si>
  <si>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</si>
  <si>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</si>
  <si>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</si>
  <si>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</si>
  <si>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</si>
  <si>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</si>
  <si>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</si>
  <si>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</si>
  <si>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</si>
  <si>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</si>
  <si>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</si>
  <si>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</si>
  <si>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</si>
  <si>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</si>
  <si>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</si>
  <si>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</si>
  <si>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</si>
  <si>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</si>
  <si>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</si>
  <si>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</si>
  <si>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</si>
  <si>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</si>
  <si>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</si>
  <si>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</si>
  <si>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</si>
  <si>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</si>
  <si>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</si>
  <si>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</si>
  <si>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</si>
  <si>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</si>
  <si>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</si>
  <si>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</si>
  <si>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</si>
  <si>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</si>
  <si>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</si>
  <si>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</si>
  <si>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</si>
  <si>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</si>
  <si>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</si>
  <si>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</si>
  <si>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</si>
  <si>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</si>
  <si>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</si>
  <si>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</si>
  <si>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</si>
  <si>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</si>
  <si>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</si>
  <si>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</si>
  <si>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</si>
  <si>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</si>
  <si>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</si>
  <si>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</si>
  <si>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</si>
  <si>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</si>
  <si>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</si>
  <si>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</si>
  <si>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</si>
  <si>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</si>
  <si>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</si>
  <si>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</si>
  <si>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</si>
  <si>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</si>
  <si>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</si>
  <si>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</si>
  <si>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</si>
  <si>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</si>
  <si>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</si>
  <si>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</si>
  <si>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</si>
  <si>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</si>
  <si>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</si>
  <si>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</si>
  <si>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</si>
  <si>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</si>
  <si>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</si>
  <si>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</si>
  <si>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</si>
  <si>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</si>
  <si>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</si>
  <si>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</si>
  <si>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</si>
  <si>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</si>
  <si>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</si>
  <si>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</si>
  <si>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</si>
  <si>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</si>
  <si>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</si>
  <si>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</si>
  <si>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</si>
  <si>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</si>
  <si>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</si>
  <si>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</si>
  <si>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</si>
  <si>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</si>
  <si>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</si>
  <si>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</si>
  <si>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</si>
  <si>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</si>
  <si>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</si>
  <si>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</si>
  <si>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</si>
  <si>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</si>
  <si>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</si>
  <si>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</si>
  <si>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</si>
  <si>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</si>
  <si>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</si>
  <si>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</si>
  <si>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</si>
  <si>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</si>
  <si>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</si>
  <si>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</si>
  <si>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</si>
  <si>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</si>
  <si>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</si>
  <si>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</si>
  <si>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</si>
  <si>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</si>
  <si>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</si>
  <si>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</si>
  <si>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</si>
  <si>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</si>
  <si>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</si>
  <si>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</si>
  <si>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</si>
  <si>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</si>
  <si>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</si>
  <si>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</si>
  <si>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</si>
  <si>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</si>
  <si>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</si>
  <si>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</si>
  <si>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</si>
  <si>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</si>
  <si>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</si>
  <si>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</si>
  <si>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</si>
  <si>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</si>
  <si>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</si>
  <si>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</si>
  <si>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</si>
  <si>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</si>
  <si>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</si>
  <si>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</si>
  <si>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</si>
  <si>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</si>
  <si>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</si>
  <si>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</si>
  <si>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</si>
  <si>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</si>
  <si>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</si>
  <si>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</si>
  <si>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</si>
  <si>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</si>
  <si>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</si>
  <si>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</si>
  <si>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</si>
  <si>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</si>
  <si>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</si>
  <si>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</si>
  <si>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</si>
  <si>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</si>
  <si>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</si>
  <si>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</si>
  <si>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</si>
  <si>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</si>
  <si>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</si>
  <si>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</si>
  <si>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</si>
  <si>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</si>
  <si>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</si>
  <si>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</si>
  <si>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</si>
  <si>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</si>
  <si>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</si>
  <si>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</si>
  <si>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</si>
  <si>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</si>
  <si>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</si>
  <si>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</si>
  <si>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</si>
  <si>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</si>
  <si>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</si>
  <si>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</si>
  <si>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</si>
  <si>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</si>
  <si>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</si>
  <si>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</si>
  <si>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</si>
  <si>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</si>
  <si>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</si>
  <si>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</si>
  <si>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</si>
  <si>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</si>
  <si>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</si>
  <si>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</si>
  <si>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</si>
  <si>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</si>
  <si>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</si>
  <si>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</si>
  <si>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</si>
  <si>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</si>
  <si>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</si>
  <si>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</si>
  <si>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</si>
  <si>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</si>
  <si>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</si>
  <si>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</si>
  <si>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</si>
  <si>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</si>
  <si>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</si>
  <si>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</si>
  <si>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</si>
  <si>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</si>
  <si>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</si>
  <si>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</si>
  <si>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</si>
  <si>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</si>
  <si>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</si>
  <si>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</si>
  <si>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</si>
  <si>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</si>
  <si>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</si>
  <si>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</si>
  <si>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</si>
  <si>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</si>
  <si>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</si>
  <si>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</si>
  <si>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</si>
  <si>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</si>
  <si>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</si>
  <si>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</si>
  <si>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</si>
  <si>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</si>
  <si>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</si>
  <si>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</si>
  <si>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</si>
  <si>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</si>
  <si>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</si>
  <si>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</si>
  <si>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</si>
  <si>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</si>
  <si>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</si>
  <si>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</si>
  <si>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</si>
  <si>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</si>
  <si>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</si>
  <si>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</si>
  <si>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</si>
  <si>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</si>
  <si>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</si>
  <si>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</si>
  <si>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</si>
  <si>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</si>
  <si>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</si>
  <si>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</si>
  <si>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</si>
  <si>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</si>
  <si>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</si>
  <si>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</si>
  <si>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</si>
  <si>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</si>
  <si>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</si>
  <si>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</si>
  <si>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</si>
  <si>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</si>
  <si>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</si>
  <si>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</si>
  <si>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</si>
  <si>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</si>
  <si>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</si>
  <si>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</si>
  <si>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</si>
  <si>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</si>
  <si>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</si>
  <si>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</si>
  <si>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</si>
  <si>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</si>
  <si>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</si>
  <si>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</si>
  <si>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</si>
  <si>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</si>
  <si>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</si>
  <si>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</si>
  <si>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</si>
  <si>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</si>
  <si>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</si>
  <si>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</si>
  <si>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</si>
  <si>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</si>
  <si>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</si>
  <si>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</si>
  <si>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</si>
  <si>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</si>
  <si>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</si>
  <si>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</si>
  <si>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</si>
  <si>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</si>
  <si>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</si>
  <si>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</si>
  <si>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</si>
  <si>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</si>
  <si>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</si>
  <si>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</si>
  <si>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</si>
  <si>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</si>
  <si>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</si>
  <si>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</si>
  <si>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</si>
  <si>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</si>
  <si>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</si>
  <si>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</si>
  <si>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</si>
  <si>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</si>
  <si>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</si>
  <si>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</si>
  <si>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</si>
  <si>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</si>
  <si>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</si>
  <si>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</si>
  <si>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</si>
  <si>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</si>
  <si>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</si>
  <si>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</si>
  <si>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</si>
  <si>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</si>
  <si>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</si>
  <si>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</si>
  <si>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</si>
  <si>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</si>
  <si>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</si>
  <si>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</si>
  <si>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</si>
  <si>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</si>
  <si>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</si>
  <si>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</si>
  <si>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</si>
  <si>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</si>
  <si>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</si>
  <si>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</si>
  <si>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</si>
  <si>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</si>
  <si>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</si>
  <si>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</si>
  <si>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</si>
  <si>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</si>
  <si>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</si>
  <si>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</si>
  <si>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</si>
  <si>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</si>
  <si>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</si>
  <si>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</si>
  <si>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</si>
  <si>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</si>
  <si>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</si>
  <si>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</si>
  <si>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</si>
  <si>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</si>
  <si>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</si>
  <si>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</si>
  <si>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</si>
  <si>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</si>
  <si>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</si>
  <si>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</si>
  <si>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</si>
  <si>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</si>
  <si>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</si>
  <si>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</si>
  <si>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</si>
  <si>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</si>
  <si>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</si>
  <si>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</si>
  <si>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</si>
  <si>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</si>
  <si>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</si>
  <si>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</si>
  <si>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</si>
  <si>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</si>
  <si>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</si>
  <si>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</si>
  <si>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</si>
  <si>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</si>
  <si>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</si>
  <si>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</si>
  <si>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</si>
  <si>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</si>
  <si>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</si>
  <si>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</si>
  <si>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</si>
  <si>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</si>
  <si>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</si>
  <si>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</si>
  <si>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</si>
  <si>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</si>
  <si>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</si>
  <si>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</si>
  <si>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</si>
  <si>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</si>
  <si>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</si>
  <si>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</si>
  <si>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</si>
  <si>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</si>
  <si>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</si>
  <si>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</si>
  <si>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</si>
  <si>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</si>
  <si>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</si>
  <si>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</si>
  <si>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</si>
  <si>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</si>
  <si>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</si>
  <si>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</si>
  <si>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</si>
  <si>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</si>
  <si>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</si>
  <si>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</si>
  <si>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</si>
  <si>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</si>
  <si>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</si>
  <si>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</si>
  <si>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</si>
  <si>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</si>
  <si>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</si>
  <si>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</si>
  <si>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</si>
  <si>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</si>
  <si>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</si>
  <si>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</si>
  <si>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</si>
  <si>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</si>
  <si>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</si>
  <si>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</si>
  <si>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</si>
  <si>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</si>
  <si>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</si>
  <si>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</si>
  <si>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</si>
  <si>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</si>
  <si>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</si>
  <si>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</si>
  <si>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</si>
  <si>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</si>
  <si>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</si>
  <si>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</si>
  <si>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</si>
  <si>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</si>
  <si>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</si>
  <si>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</si>
  <si>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</si>
  <si>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</si>
  <si>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</si>
  <si>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</si>
  <si>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</si>
  <si>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</si>
  <si>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</si>
  <si>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</si>
  <si>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</si>
  <si>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</si>
  <si>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</si>
  <si>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</si>
  <si>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</si>
  <si>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</si>
  <si>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</si>
  <si>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</si>
  <si>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</si>
  <si>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</si>
  <si>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</si>
  <si>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</si>
  <si>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</si>
  <si>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</si>
  <si>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</si>
  <si>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</si>
  <si>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</si>
  <si>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</si>
  <si>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</si>
  <si>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</si>
  <si>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</si>
  <si>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</si>
  <si>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</si>
  <si>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</si>
  <si>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</si>
  <si>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</si>
  <si>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</si>
  <si>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</si>
  <si>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</si>
  <si>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</si>
  <si>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</si>
  <si>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</si>
  <si>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</si>
  <si>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</si>
  <si>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</si>
  <si>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</si>
  <si>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</si>
  <si>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</si>
  <si>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</si>
  <si>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</si>
  <si>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</si>
  <si>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</si>
  <si>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</si>
  <si>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</si>
  <si>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</si>
  <si>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</si>
  <si>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</si>
  <si>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</si>
  <si>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</si>
  <si>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</si>
  <si>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</si>
  <si>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</si>
  <si>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</si>
  <si>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</si>
  <si>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</si>
  <si>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</si>
  <si>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</si>
  <si>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</si>
  <si>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</si>
  <si>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</si>
  <si>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</si>
  <si>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</si>
  <si>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</si>
  <si>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</si>
  <si>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</si>
  <si>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</si>
  <si>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</si>
  <si>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</si>
  <si>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</si>
  <si>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</si>
  <si>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</si>
  <si>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</si>
  <si>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</si>
  <si>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</si>
  <si>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</si>
  <si>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</si>
  <si>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</si>
  <si>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</si>
  <si>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</si>
  <si>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</si>
  <si>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</si>
  <si>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</si>
  <si>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</si>
  <si>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</si>
  <si>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</si>
  <si>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</si>
  <si>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</si>
  <si>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</si>
  <si>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</si>
  <si>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</si>
  <si>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</si>
  <si>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</si>
  <si>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</si>
  <si>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</si>
  <si>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</si>
  <si>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</si>
  <si>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</si>
  <si>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</si>
  <si>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</si>
  <si>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</si>
  <si>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</si>
  <si>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</si>
  <si>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</si>
  <si>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</si>
  <si>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</si>
  <si>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</si>
  <si>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</si>
  <si>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</si>
  <si>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</si>
  <si>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</si>
  <si>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</si>
  <si>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</si>
  <si>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</si>
  <si>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</si>
  <si>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</si>
  <si>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</si>
  <si>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</si>
  <si>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</si>
  <si>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</si>
  <si>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</si>
  <si>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</si>
  <si>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</si>
  <si>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</si>
  <si>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</si>
  <si>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</si>
  <si>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</si>
  <si>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</si>
  <si>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</si>
  <si>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</si>
  <si>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</si>
  <si>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</si>
  <si>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</si>
  <si>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</si>
  <si>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</si>
  <si>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</si>
  <si>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</si>
  <si>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</si>
  <si>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</si>
  <si>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</si>
  <si>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</si>
  <si>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</si>
  <si>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</si>
  <si>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</si>
  <si>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</si>
  <si>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</si>
  <si>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</si>
  <si>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</si>
  <si>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</si>
  <si>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</si>
  <si>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</si>
  <si>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</si>
  <si>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</si>
  <si>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</si>
  <si>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</si>
  <si>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</si>
  <si>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</si>
  <si>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</si>
  <si>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</si>
  <si>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</si>
  <si>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</si>
  <si>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</si>
  <si>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</si>
  <si>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</si>
  <si>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</si>
  <si>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</si>
  <si>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</si>
  <si>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</si>
  <si>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</si>
  <si>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</si>
  <si>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</si>
  <si>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</si>
  <si>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</si>
  <si>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</si>
  <si>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</si>
  <si>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</si>
  <si>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</si>
  <si>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</si>
  <si>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</si>
  <si>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</si>
  <si>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</si>
  <si>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</si>
  <si>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</si>
  <si>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</si>
  <si>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</si>
  <si>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</si>
  <si>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</si>
  <si>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</si>
  <si>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</si>
  <si>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</si>
  <si>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</si>
  <si>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</si>
  <si>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</si>
  <si>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</si>
  <si>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</si>
  <si>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</si>
  <si>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</si>
  <si>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</si>
  <si>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</si>
  <si>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</si>
  <si>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</si>
  <si>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</si>
  <si>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</si>
  <si>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</si>
  <si>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</si>
  <si>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</si>
  <si>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</si>
  <si>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</si>
  <si>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</si>
  <si>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</si>
  <si>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</si>
  <si>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</si>
  <si>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</si>
  <si>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</si>
  <si>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</si>
  <si>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</si>
  <si>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</si>
  <si>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</si>
  <si>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</si>
  <si>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</si>
  <si>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</si>
  <si>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</si>
  <si>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</si>
  <si>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</si>
  <si>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</si>
  <si>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</si>
  <si>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</si>
  <si>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</si>
  <si>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</si>
  <si>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</si>
  <si>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</si>
  <si>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</si>
  <si>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</si>
  <si>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</si>
  <si>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</si>
  <si>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</si>
  <si>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</si>
  <si>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</si>
  <si>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</si>
  <si>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</si>
  <si>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</si>
  <si>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</si>
  <si>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</si>
  <si>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</si>
  <si>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</si>
  <si>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</si>
  <si>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</si>
  <si>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</si>
  <si>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</si>
  <si>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</si>
  <si>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</si>
  <si>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</si>
  <si>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</si>
  <si>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</si>
  <si>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</si>
  <si>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</si>
  <si>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</si>
  <si>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</si>
  <si>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</si>
  <si>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</si>
  <si>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</si>
  <si>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</si>
  <si>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</si>
  <si>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</si>
  <si>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</si>
  <si>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</si>
  <si>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</si>
  <si>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</si>
  <si>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</si>
  <si>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</si>
  <si>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</si>
  <si>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</si>
  <si>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</si>
  <si>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</si>
  <si>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</si>
  <si>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</si>
  <si>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</si>
  <si>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</si>
  <si>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</si>
  <si>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</si>
  <si>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</si>
  <si>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</si>
  <si>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</si>
  <si>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</si>
  <si>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</si>
  <si>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</si>
  <si>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</si>
  <si>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</si>
  <si>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</si>
  <si>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</si>
  <si>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</si>
  <si>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</si>
  <si>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</si>
  <si>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</si>
  <si>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</si>
  <si>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</si>
  <si>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</si>
  <si>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</si>
  <si>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</si>
  <si>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</si>
  <si>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</si>
  <si>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</si>
  <si>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</si>
  <si>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</si>
  <si>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</si>
  <si>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</si>
  <si>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</si>
  <si>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</si>
  <si>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</si>
  <si>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</si>
  <si>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</si>
  <si>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</si>
  <si>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</si>
  <si>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</si>
  <si>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</si>
  <si>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</si>
  <si>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</si>
  <si>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</si>
  <si>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</si>
  <si>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</si>
  <si>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</si>
  <si>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</si>
  <si>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</si>
  <si>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</si>
  <si>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</si>
  <si>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</si>
  <si>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</si>
  <si>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</si>
  <si>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</si>
  <si>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</si>
  <si>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</si>
  <si>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</si>
  <si>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</si>
  <si>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</si>
  <si>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</si>
  <si>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</si>
  <si>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</si>
  <si>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</si>
  <si>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</si>
  <si>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</si>
  <si>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</si>
  <si>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</si>
  <si>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</si>
  <si>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</si>
  <si>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</si>
  <si>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</si>
  <si>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</si>
  <si>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</si>
  <si>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</si>
  <si>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</si>
  <si>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</si>
  <si>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</si>
  <si>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</si>
  <si>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</si>
  <si>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</si>
  <si>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</si>
  <si>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</si>
  <si>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</si>
  <si>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</si>
  <si>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</si>
  <si>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</si>
  <si>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</si>
  <si>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</si>
  <si>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</si>
  <si>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</si>
  <si>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</si>
  <si>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</si>
  <si>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</si>
  <si>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</si>
  <si>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</si>
  <si>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</si>
  <si>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</si>
  <si>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</si>
  <si>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</si>
  <si>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</si>
  <si>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</si>
  <si>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</si>
  <si>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</si>
  <si>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</si>
  <si>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</si>
  <si>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</si>
  <si>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</si>
  <si>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</si>
  <si>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</si>
  <si>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</si>
  <si>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</si>
  <si>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</si>
  <si>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</si>
  <si>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</si>
  <si>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</si>
  <si>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</si>
  <si>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</si>
  <si>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</si>
  <si>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</si>
  <si>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</si>
  <si>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</si>
  <si>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</si>
  <si>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</si>
  <si>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</si>
  <si>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</si>
  <si>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</si>
  <si>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</si>
  <si>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</si>
  <si>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</si>
  <si>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</si>
  <si>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</si>
  <si>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</si>
  <si>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</si>
  <si>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</si>
  <si>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</si>
  <si>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</si>
  <si>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</si>
  <si>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</si>
  <si>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</si>
  <si>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</si>
  <si>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</si>
  <si>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</si>
  <si>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</si>
  <si>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</si>
  <si>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</si>
  <si>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</si>
  <si>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</si>
  <si>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</si>
  <si>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</si>
  <si>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</si>
  <si>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</si>
  <si>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</si>
  <si>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</si>
  <si>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</si>
  <si>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</si>
  <si>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</si>
  <si>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</si>
  <si>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</si>
  <si>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</si>
  <si>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</si>
  <si>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</si>
  <si>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</si>
  <si>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</si>
  <si>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</si>
  <si>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</si>
  <si>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</si>
  <si>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</si>
  <si>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</si>
  <si>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</si>
  <si>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</si>
  <si>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</si>
  <si>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</si>
  <si>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</si>
  <si>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</si>
  <si>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</si>
  <si>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</si>
  <si>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</si>
  <si>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</si>
  <si>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</si>
  <si>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</si>
  <si>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</si>
  <si>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</si>
  <si>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</si>
  <si>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</si>
  <si>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</si>
  <si>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</si>
  <si>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</si>
  <si>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</si>
  <si>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</si>
  <si>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</si>
  <si>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</si>
  <si>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</si>
  <si>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</si>
  <si>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</si>
  <si>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</si>
  <si>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</si>
  <si>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</si>
  <si>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</si>
  <si>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</si>
  <si>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</si>
  <si>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</si>
  <si>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</si>
  <si>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</si>
  <si>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</si>
  <si>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</si>
  <si>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</si>
  <si>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</si>
  <si>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</si>
  <si>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</si>
  <si>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</si>
  <si>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</si>
  <si>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</si>
  <si>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</si>
  <si>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</si>
  <si>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</si>
  <si>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</si>
  <si>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</si>
  <si>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</si>
  <si>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</si>
  <si>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</si>
  <si>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</si>
  <si>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</si>
  <si>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</si>
  <si>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</si>
  <si>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</si>
  <si>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</si>
  <si>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</si>
  <si>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</si>
  <si>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</si>
  <si>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</si>
  <si>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</si>
  <si>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</si>
  <si>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</si>
  <si>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</si>
  <si>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</si>
  <si>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</si>
  <si>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</si>
  <si>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</si>
  <si>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</si>
  <si>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</si>
  <si>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</si>
  <si>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</si>
  <si>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</si>
  <si>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</si>
  <si>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</si>
  <si>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</si>
  <si>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</si>
  <si>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</si>
  <si>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</si>
  <si>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</si>
  <si>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</si>
  <si>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</si>
  <si>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</si>
  <si>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</si>
  <si>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</si>
  <si>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</si>
  <si>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</si>
  <si>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</si>
  <si>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</si>
  <si>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</si>
  <si>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</si>
  <si>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</si>
  <si>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</si>
  <si>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</si>
  <si>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</si>
  <si>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</si>
  <si>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</si>
  <si>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</si>
  <si>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</si>
  <si>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</si>
  <si>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</si>
  <si>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</si>
  <si>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</si>
  <si>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</si>
  <si>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</si>
  <si>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</si>
  <si>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</si>
  <si>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</si>
  <si>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</si>
  <si>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</si>
  <si>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</si>
  <si>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</si>
  <si>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</si>
  <si>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</si>
  <si>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</si>
  <si>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</si>
  <si>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</si>
  <si>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</si>
  <si>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</si>
  <si>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</si>
  <si>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</si>
  <si>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</si>
  <si>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</si>
  <si>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</si>
  <si>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</si>
  <si>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</si>
  <si>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</si>
  <si>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</si>
  <si>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</si>
  <si>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</si>
  <si>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</si>
  <si>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</si>
  <si>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</si>
  <si>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</si>
  <si>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</si>
  <si>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</si>
  <si>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</si>
  <si>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</si>
  <si>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</si>
  <si>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</si>
  <si>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</si>
  <si>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</si>
  <si>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</si>
  <si>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</si>
  <si>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</si>
  <si>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</si>
  <si>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</si>
  <si>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</si>
  <si>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</si>
  <si>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</si>
  <si>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 xml:space="preserve">                                  Оқу жылы: 2024-2025жж                          Топ: "Бәйшешек"                Өткізу кезеңі: Аралық          Өткізу мерзімі: Қаңтар</t>
  </si>
  <si>
    <t xml:space="preserve">Айжарық Әли </t>
  </si>
  <si>
    <t>Али Хамза</t>
  </si>
  <si>
    <t>Аманғали Асылым</t>
  </si>
  <si>
    <t>Бағдәулет Айкөркем</t>
  </si>
  <si>
    <t>Еркін Мариям</t>
  </si>
  <si>
    <t xml:space="preserve">Есенгелді Әл - Фараби </t>
  </si>
  <si>
    <t>Жақып Еламан</t>
  </si>
  <si>
    <t>Жанат Садраддин</t>
  </si>
  <si>
    <t>Жарықбаев Ақсұлтан</t>
  </si>
  <si>
    <t>Жәнібек Зере</t>
  </si>
  <si>
    <t>Жетпісбаев Ерасыл</t>
  </si>
  <si>
    <t>Ибатолла Мерей</t>
  </si>
  <si>
    <t>Қайрат Мейіржан</t>
  </si>
  <si>
    <t>Қантөре Алтынзер</t>
  </si>
  <si>
    <t>Қонысбай Аяна</t>
  </si>
  <si>
    <t>Құлбатыр Есентай</t>
  </si>
  <si>
    <t>Наурызғали Алан</t>
  </si>
  <si>
    <t>Ниязбаев Заманбек</t>
  </si>
  <si>
    <t>Өтеген Әзиз</t>
  </si>
  <si>
    <t>Сайраш Мадияр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</si>
</sst>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1376</v>
      </c>
      <c r="DN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843</v>
      </c>
      <c r="D11" s="76"/>
      <c r="E11" s="76"/>
      <c r="F11" s="76"/>
      <c r="G11" s="76"/>
      <c r="H11" s="76"/>
      <c r="I11" s="76"/>
      <c r="J11" s="76"/>
      <c r="K11" s="76"/>
      <c r="L11" s="76" t="s">
        <v>846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843</v>
      </c>
      <c r="Y11" s="76"/>
      <c r="Z11" s="76"/>
      <c r="AA11" s="76"/>
      <c r="AB11" s="76"/>
      <c r="AC11" s="76"/>
      <c r="AD11" s="76"/>
      <c r="AE11" s="76"/>
      <c r="AF11" s="76"/>
      <c r="AG11" s="76" t="s">
        <v>846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843</v>
      </c>
      <c r="AT11" s="85"/>
      <c r="AU11" s="85"/>
      <c r="AV11" s="85"/>
      <c r="AW11" s="85"/>
      <c r="AX11" s="85"/>
      <c r="AY11" s="85" t="s">
        <v>846</v>
      </c>
      <c r="AZ11" s="85"/>
      <c r="BA11" s="85"/>
      <c r="BB11" s="85"/>
      <c r="BC11" s="85"/>
      <c r="BD11" s="85"/>
      <c r="BE11" s="85"/>
      <c r="BF11" s="85"/>
      <c r="BG11" s="85"/>
      <c r="BH11" s="85" t="s">
        <v>843</v>
      </c>
      <c r="BI11" s="85"/>
      <c r="BJ11" s="85"/>
      <c r="BK11" s="85"/>
      <c r="BL11" s="85"/>
      <c r="BM11" s="85"/>
      <c r="BN11" s="85" t="s">
        <v>846</v>
      </c>
      <c r="BO11" s="85"/>
      <c r="BP11" s="85"/>
      <c r="BQ11" s="85"/>
      <c r="BR11" s="85"/>
      <c r="BS11" s="85"/>
      <c r="BT11" s="85"/>
      <c r="BU11" s="85"/>
      <c r="BV11" s="85"/>
      <c r="BW11" s="85" t="s">
        <v>843</v>
      </c>
      <c r="BX11" s="85"/>
      <c r="BY11" s="85"/>
      <c r="BZ11" s="85"/>
      <c r="CA11" s="85"/>
      <c r="CB11" s="85"/>
      <c r="CC11" s="85" t="s">
        <v>846</v>
      </c>
      <c r="CD11" s="85"/>
      <c r="CE11" s="85"/>
      <c r="CF11" s="85"/>
      <c r="CG11" s="85"/>
      <c r="CH11" s="85"/>
      <c r="CI11" s="85" t="s">
        <v>843</v>
      </c>
      <c r="CJ11" s="85"/>
      <c r="CK11" s="85"/>
      <c r="CL11" s="85"/>
      <c r="CM11" s="85"/>
      <c r="CN11" s="85"/>
      <c r="CO11" s="85"/>
      <c r="CP11" s="85"/>
      <c r="CQ11" s="85"/>
      <c r="CR11" s="85" t="s">
        <v>846</v>
      </c>
      <c r="CS11" s="85"/>
      <c r="CT11" s="85"/>
      <c r="CU11" s="85"/>
      <c r="CV11" s="85"/>
      <c r="CW11" s="85"/>
      <c r="CX11" s="85"/>
      <c r="CY11" s="85"/>
      <c r="CZ11" s="85"/>
      <c r="DA11" s="85" t="s">
        <v>843</v>
      </c>
      <c r="DB11" s="85"/>
      <c r="DC11" s="85"/>
      <c r="DD11" s="85"/>
      <c r="DE11" s="85"/>
      <c r="DF11" s="85"/>
      <c r="DG11" s="85" t="s">
        <v>846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840</v>
      </c>
      <c r="D13" s="64"/>
      <c r="E13" s="64"/>
      <c r="F13" s="64" t="s">
        <v>1335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847</v>
      </c>
      <c r="Y13" s="64"/>
      <c r="Z13" s="64"/>
      <c r="AA13" s="64" t="s">
        <v>849</v>
      </c>
      <c r="AB13" s="64"/>
      <c r="AC13" s="64"/>
      <c r="AD13" s="64" t="s">
        <v>851</v>
      </c>
      <c r="AE13" s="64"/>
      <c r="AF13" s="64"/>
      <c r="AG13" s="64" t="s">
        <v>853</v>
      </c>
      <c r="AH13" s="64"/>
      <c r="AI13" s="64"/>
      <c r="AJ13" s="64" t="s">
        <v>855</v>
      </c>
      <c r="AK13" s="64"/>
      <c r="AL13" s="64"/>
      <c r="AM13" s="64" t="s">
        <v>859</v>
      </c>
      <c r="AN13" s="64"/>
      <c r="AO13" s="64"/>
      <c r="AP13" s="64" t="s">
        <v>860</v>
      </c>
      <c r="AQ13" s="64"/>
      <c r="AR13" s="64"/>
      <c r="AS13" s="64" t="s">
        <v>862</v>
      </c>
      <c r="AT13" s="64"/>
      <c r="AU13" s="64"/>
      <c r="AV13" s="64" t="s">
        <v>863</v>
      </c>
      <c r="AW13" s="64"/>
      <c r="AX13" s="64"/>
      <c r="AY13" s="64" t="s">
        <v>866</v>
      </c>
      <c r="AZ13" s="64"/>
      <c r="BA13" s="64"/>
      <c r="BB13" s="64" t="s">
        <v>867</v>
      </c>
      <c r="BC13" s="64"/>
      <c r="BD13" s="64"/>
      <c r="BE13" s="64" t="s">
        <v>870</v>
      </c>
      <c r="BF13" s="64"/>
      <c r="BG13" s="64"/>
      <c r="BH13" s="64" t="s">
        <v>871</v>
      </c>
      <c r="BI13" s="64"/>
      <c r="BJ13" s="64"/>
      <c r="BK13" s="64" t="s">
        <v>875</v>
      </c>
      <c r="BL13" s="64"/>
      <c r="BM13" s="64"/>
      <c r="BN13" s="64" t="s">
        <v>874</v>
      </c>
      <c r="BO13" s="64"/>
      <c r="BP13" s="64"/>
      <c r="BQ13" s="64" t="s">
        <v>876</v>
      </c>
      <c r="BR13" s="64"/>
      <c r="BS13" s="64"/>
      <c r="BT13" s="64" t="s">
        <v>877</v>
      </c>
      <c r="BU13" s="64"/>
      <c r="BV13" s="64"/>
      <c r="BW13" s="64" t="s">
        <v>879</v>
      </c>
      <c r="BX13" s="64"/>
      <c r="BY13" s="64"/>
      <c r="BZ13" s="64" t="s">
        <v>881</v>
      </c>
      <c r="CA13" s="64"/>
      <c r="CB13" s="64"/>
      <c r="CC13" s="64" t="s">
        <v>882</v>
      </c>
      <c r="CD13" s="64"/>
      <c r="CE13" s="64"/>
      <c r="CF13" s="64" t="s">
        <v>883</v>
      </c>
      <c r="CG13" s="64"/>
      <c r="CH13" s="64"/>
      <c r="CI13" s="64" t="s">
        <v>885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886</v>
      </c>
      <c r="CS13" s="64"/>
      <c r="CT13" s="64"/>
      <c r="CU13" s="64" t="s">
        <v>133</v>
      </c>
      <c r="CV13" s="64"/>
      <c r="CW13" s="64"/>
      <c r="CX13" s="64" t="s">
        <v>887</v>
      </c>
      <c r="CY13" s="64"/>
      <c r="CZ13" s="64"/>
      <c r="DA13" s="64" t="s">
        <v>888</v>
      </c>
      <c r="DB13" s="64"/>
      <c r="DC13" s="64"/>
      <c r="DD13" s="64" t="s">
        <v>892</v>
      </c>
      <c r="DE13" s="64"/>
      <c r="DF13" s="64"/>
      <c r="DG13" s="64" t="s">
        <v>894</v>
      </c>
      <c r="DH13" s="64"/>
      <c r="DI13" s="64"/>
      <c r="DJ13" s="64" t="s">
        <v>896</v>
      </c>
      <c r="DK13" s="64"/>
      <c r="DL13" s="64"/>
      <c r="DM13" s="64" t="s">
        <v>898</v>
      </c>
      <c r="DN13" s="64"/>
      <c r="DO13" s="64"/>
    </row>
    <row r="14" spans="1:254" ht="111.75" customHeight="1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837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D16" sqref="D1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1386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1376</v>
      </c>
      <c r="D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901</v>
      </c>
      <c r="D13" s="64"/>
      <c r="E13" s="64"/>
      <c r="F13" s="64" t="s">
        <v>905</v>
      </c>
      <c r="G13" s="64"/>
      <c r="H13" s="64"/>
      <c r="I13" s="64" t="s">
        <v>906</v>
      </c>
      <c r="J13" s="64"/>
      <c r="K13" s="64"/>
      <c r="L13" s="64" t="s">
        <v>907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909</v>
      </c>
      <c r="V13" s="64"/>
      <c r="W13" s="64"/>
      <c r="X13" s="64" t="s">
        <v>910</v>
      </c>
      <c r="Y13" s="64"/>
      <c r="Z13" s="64"/>
      <c r="AA13" s="64" t="s">
        <v>911</v>
      </c>
      <c r="AB13" s="64"/>
      <c r="AC13" s="64"/>
      <c r="AD13" s="64" t="s">
        <v>913</v>
      </c>
      <c r="AE13" s="64"/>
      <c r="AF13" s="64"/>
      <c r="AG13" s="64" t="s">
        <v>915</v>
      </c>
      <c r="AH13" s="64"/>
      <c r="AI13" s="64"/>
      <c r="AJ13" s="64" t="s">
        <v>1321</v>
      </c>
      <c r="AK13" s="64"/>
      <c r="AL13" s="64"/>
      <c r="AM13" s="64" t="s">
        <v>920</v>
      </c>
      <c r="AN13" s="64"/>
      <c r="AO13" s="64"/>
      <c r="AP13" s="64" t="s">
        <v>921</v>
      </c>
      <c r="AQ13" s="64"/>
      <c r="AR13" s="64"/>
      <c r="AS13" s="64" t="s">
        <v>922</v>
      </c>
      <c r="AT13" s="64"/>
      <c r="AU13" s="64"/>
      <c r="AV13" s="64" t="s">
        <v>923</v>
      </c>
      <c r="AW13" s="64"/>
      <c r="AX13" s="64"/>
      <c r="AY13" s="64" t="s">
        <v>925</v>
      </c>
      <c r="AZ13" s="64"/>
      <c r="BA13" s="64"/>
      <c r="BB13" s="64" t="s">
        <v>926</v>
      </c>
      <c r="BC13" s="64"/>
      <c r="BD13" s="64"/>
      <c r="BE13" s="64" t="s">
        <v>927</v>
      </c>
      <c r="BF13" s="64"/>
      <c r="BG13" s="64"/>
      <c r="BH13" s="64" t="s">
        <v>928</v>
      </c>
      <c r="BI13" s="64"/>
      <c r="BJ13" s="64"/>
      <c r="BK13" s="64" t="s">
        <v>929</v>
      </c>
      <c r="BL13" s="64"/>
      <c r="BM13" s="64"/>
      <c r="BN13" s="64" t="s">
        <v>931</v>
      </c>
      <c r="BO13" s="64"/>
      <c r="BP13" s="64"/>
      <c r="BQ13" s="64" t="s">
        <v>932</v>
      </c>
      <c r="BR13" s="64"/>
      <c r="BS13" s="64"/>
      <c r="BT13" s="64" t="s">
        <v>934</v>
      </c>
      <c r="BU13" s="64"/>
      <c r="BV13" s="64"/>
      <c r="BW13" s="64" t="s">
        <v>936</v>
      </c>
      <c r="BX13" s="64"/>
      <c r="BY13" s="64"/>
      <c r="BZ13" s="64" t="s">
        <v>937</v>
      </c>
      <c r="CA13" s="64"/>
      <c r="CB13" s="64"/>
      <c r="CC13" s="64" t="s">
        <v>941</v>
      </c>
      <c r="CD13" s="64"/>
      <c r="CE13" s="64"/>
      <c r="CF13" s="64" t="s">
        <v>944</v>
      </c>
      <c r="CG13" s="64"/>
      <c r="CH13" s="64"/>
      <c r="CI13" s="64" t="s">
        <v>945</v>
      </c>
      <c r="CJ13" s="64"/>
      <c r="CK13" s="64"/>
      <c r="CL13" s="64" t="s">
        <v>946</v>
      </c>
      <c r="CM13" s="64"/>
      <c r="CN13" s="64"/>
      <c r="CO13" s="64" t="s">
        <v>947</v>
      </c>
      <c r="CP13" s="64"/>
      <c r="CQ13" s="64"/>
      <c r="CR13" s="64" t="s">
        <v>949</v>
      </c>
      <c r="CS13" s="64"/>
      <c r="CT13" s="64"/>
      <c r="CU13" s="64" t="s">
        <v>950</v>
      </c>
      <c r="CV13" s="64"/>
      <c r="CW13" s="64"/>
      <c r="CX13" s="64" t="s">
        <v>951</v>
      </c>
      <c r="CY13" s="64"/>
      <c r="CZ13" s="64"/>
      <c r="DA13" s="64" t="s">
        <v>952</v>
      </c>
      <c r="DB13" s="64"/>
      <c r="DC13" s="64"/>
      <c r="DD13" s="64" t="s">
        <v>953</v>
      </c>
      <c r="DE13" s="64"/>
      <c r="DF13" s="64"/>
      <c r="DG13" s="64" t="s">
        <v>954</v>
      </c>
      <c r="DH13" s="64"/>
      <c r="DI13" s="64"/>
      <c r="DJ13" s="64" t="s">
        <v>956</v>
      </c>
      <c r="DK13" s="64"/>
      <c r="DL13" s="64"/>
      <c r="DM13" s="64" t="s">
        <v>957</v>
      </c>
      <c r="DN13" s="64"/>
      <c r="DO13" s="64"/>
      <c r="DP13" s="64" t="s">
        <v>958</v>
      </c>
      <c r="DQ13" s="64"/>
      <c r="DR13" s="64"/>
    </row>
    <row r="14" spans="1:254" ht="83.25" customHeight="1">
      <c r="A14" s="73"/>
      <c r="B14" s="73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22" t="s">
        <v>1387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22" t="s">
        <v>1388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22" t="s">
        <v>1389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22" t="s">
        <v>1390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22" t="s">
        <v>1391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22" t="s">
        <v>1392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22" t="s">
        <v>1393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>
      <c r="A22" s="3">
        <v>8</v>
      </c>
      <c r="B22" s="122" t="s">
        <v>1394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6">
      <c r="A23" s="3">
        <v>9</v>
      </c>
      <c r="B23" s="122" t="s">
        <v>1395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6">
      <c r="A24" s="3">
        <v>10</v>
      </c>
      <c r="B24" s="122" t="s">
        <v>1396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>
      <c r="A25" s="3">
        <v>11</v>
      </c>
      <c r="B25" s="122" t="s">
        <v>1397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122" t="s">
        <v>1398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122" t="s">
        <v>1399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122" t="s">
        <v>1400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122" t="s">
        <v>1401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122" t="s">
        <v>1402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122" t="s">
        <v>1403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122" t="s">
        <v>1404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122" t="s">
        <v>1405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123" t="s">
        <v>1406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>
        <v>1</v>
      </c>
      <c r="DU34" s="23"/>
      <c r="DV34" s="23">
        <v>1</v>
      </c>
      <c r="DW34" s="23"/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/>
      <c r="ER34" s="23">
        <v>1</v>
      </c>
      <c r="ES34" s="23"/>
      <c r="ET34" s="23">
        <v>1</v>
      </c>
      <c r="EU34" s="23"/>
      <c r="EV34" s="23"/>
      <c r="EW34" s="23"/>
      <c r="EX34" s="23">
        <v>1</v>
      </c>
      <c r="EY34" s="23"/>
      <c r="EZ34" s="23"/>
      <c r="FA34" s="23">
        <v>1</v>
      </c>
      <c r="FB34" s="23"/>
      <c r="FC34" s="23"/>
      <c r="FD34" s="23">
        <v>1</v>
      </c>
      <c r="FE34" s="23"/>
      <c r="FF34" s="23"/>
      <c r="FG34" s="23">
        <v>1</v>
      </c>
      <c r="FH34" s="23"/>
      <c r="FI34" s="23">
        <v>1</v>
      </c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12</v>
      </c>
      <c r="D40" s="3">
        <f t="shared" si="0"/>
        <v>7</v>
      </c>
      <c r="E40" s="3">
        <f t="shared" si="0"/>
        <v>1</v>
      </c>
      <c r="F40" s="3">
        <f t="shared" si="0"/>
        <v>12</v>
      </c>
      <c r="G40" s="3">
        <f t="shared" si="0"/>
        <v>7</v>
      </c>
      <c r="H40" s="3">
        <f t="shared" si="0"/>
        <v>1</v>
      </c>
      <c r="I40" s="3">
        <f t="shared" si="0"/>
        <v>12</v>
      </c>
      <c r="J40" s="3">
        <f t="shared" si="0"/>
        <v>7</v>
      </c>
      <c r="K40" s="3">
        <f t="shared" si="0"/>
        <v>1</v>
      </c>
      <c r="L40" s="3">
        <f t="shared" si="0"/>
        <v>12</v>
      </c>
      <c r="M40" s="3">
        <f t="shared" si="0"/>
        <v>7</v>
      </c>
      <c r="N40" s="3">
        <f t="shared" si="0"/>
        <v>1</v>
      </c>
      <c r="O40" s="3">
        <f t="shared" ref="O40:V40" si="1">SUM(O15:O39)</f>
        <v>12</v>
      </c>
      <c r="P40" s="3">
        <f t="shared" si="1"/>
        <v>7</v>
      </c>
      <c r="Q40" s="3">
        <f t="shared" si="1"/>
        <v>1</v>
      </c>
      <c r="R40" s="3">
        <f t="shared" si="1"/>
        <v>12</v>
      </c>
      <c r="S40" s="3">
        <f t="shared" si="1"/>
        <v>7</v>
      </c>
      <c r="T40" s="3">
        <f t="shared" si="1"/>
        <v>1</v>
      </c>
      <c r="U40" s="3">
        <f t="shared" si="1"/>
        <v>12</v>
      </c>
      <c r="V40" s="3">
        <f t="shared" si="1"/>
        <v>7</v>
      </c>
      <c r="W40" s="3">
        <f t="shared" ref="W40:AX40" si="2">SUM(W15:W39)</f>
        <v>1</v>
      </c>
      <c r="X40" s="3">
        <f t="shared" si="2"/>
        <v>12</v>
      </c>
      <c r="Y40" s="3">
        <f t="shared" si="2"/>
        <v>7</v>
      </c>
      <c r="Z40" s="3">
        <f t="shared" si="2"/>
        <v>1</v>
      </c>
      <c r="AA40" s="3">
        <f t="shared" si="2"/>
        <v>12</v>
      </c>
      <c r="AB40" s="3">
        <f t="shared" si="2"/>
        <v>7</v>
      </c>
      <c r="AC40" s="3">
        <f t="shared" si="2"/>
        <v>1</v>
      </c>
      <c r="AD40" s="3">
        <f t="shared" si="2"/>
        <v>12</v>
      </c>
      <c r="AE40" s="3">
        <f t="shared" si="2"/>
        <v>7</v>
      </c>
      <c r="AF40" s="3">
        <f t="shared" si="2"/>
        <v>1</v>
      </c>
      <c r="AG40" s="3">
        <f t="shared" si="2"/>
        <v>12</v>
      </c>
      <c r="AH40" s="3">
        <f t="shared" si="2"/>
        <v>7</v>
      </c>
      <c r="AI40" s="3">
        <f t="shared" si="2"/>
        <v>1</v>
      </c>
      <c r="AJ40" s="3">
        <f t="shared" si="2"/>
        <v>12</v>
      </c>
      <c r="AK40" s="3">
        <f t="shared" si="2"/>
        <v>7</v>
      </c>
      <c r="AL40" s="3">
        <f t="shared" si="2"/>
        <v>1</v>
      </c>
      <c r="AM40" s="3">
        <f t="shared" si="2"/>
        <v>12</v>
      </c>
      <c r="AN40" s="3">
        <f t="shared" si="2"/>
        <v>7</v>
      </c>
      <c r="AO40" s="3">
        <f t="shared" si="2"/>
        <v>1</v>
      </c>
      <c r="AP40" s="3">
        <f t="shared" si="2"/>
        <v>12</v>
      </c>
      <c r="AQ40" s="3">
        <f t="shared" si="2"/>
        <v>7</v>
      </c>
      <c r="AR40" s="3">
        <f t="shared" si="2"/>
        <v>1</v>
      </c>
      <c r="AS40" s="3">
        <f t="shared" si="2"/>
        <v>12</v>
      </c>
      <c r="AT40" s="3">
        <f t="shared" si="2"/>
        <v>7</v>
      </c>
      <c r="AU40" s="3">
        <f t="shared" si="2"/>
        <v>1</v>
      </c>
      <c r="AV40" s="3">
        <f t="shared" si="2"/>
        <v>12</v>
      </c>
      <c r="AW40" s="3">
        <f t="shared" si="2"/>
        <v>7</v>
      </c>
      <c r="AX40" s="3">
        <f t="shared" si="2"/>
        <v>1</v>
      </c>
      <c r="AY40" s="3">
        <f t="shared" ref="AY40:CU40" si="3">SUM(AY15:AY39)</f>
        <v>12</v>
      </c>
      <c r="AZ40" s="3">
        <f t="shared" si="3"/>
        <v>7</v>
      </c>
      <c r="BA40" s="3">
        <f t="shared" si="3"/>
        <v>1</v>
      </c>
      <c r="BB40" s="3">
        <f t="shared" si="3"/>
        <v>12</v>
      </c>
      <c r="BC40" s="3">
        <f t="shared" si="3"/>
        <v>7</v>
      </c>
      <c r="BD40" s="3">
        <f t="shared" si="3"/>
        <v>1</v>
      </c>
      <c r="BE40" s="3">
        <f t="shared" si="3"/>
        <v>12</v>
      </c>
      <c r="BF40" s="3">
        <f t="shared" si="3"/>
        <v>7</v>
      </c>
      <c r="BG40" s="3">
        <f t="shared" si="3"/>
        <v>1</v>
      </c>
      <c r="BH40" s="3">
        <f t="shared" si="3"/>
        <v>12</v>
      </c>
      <c r="BI40" s="3">
        <f t="shared" si="3"/>
        <v>7</v>
      </c>
      <c r="BJ40" s="3">
        <f t="shared" si="3"/>
        <v>1</v>
      </c>
      <c r="BK40" s="3">
        <f t="shared" si="3"/>
        <v>12</v>
      </c>
      <c r="BL40" s="3">
        <f t="shared" si="3"/>
        <v>7</v>
      </c>
      <c r="BM40" s="3">
        <f t="shared" si="3"/>
        <v>1</v>
      </c>
      <c r="BN40" s="3">
        <f t="shared" si="3"/>
        <v>12</v>
      </c>
      <c r="BO40" s="3">
        <f t="shared" si="3"/>
        <v>7</v>
      </c>
      <c r="BP40" s="3">
        <f t="shared" si="3"/>
        <v>1</v>
      </c>
      <c r="BQ40" s="3">
        <f t="shared" si="3"/>
        <v>12</v>
      </c>
      <c r="BR40" s="3">
        <f t="shared" si="3"/>
        <v>7</v>
      </c>
      <c r="BS40" s="3">
        <f t="shared" si="3"/>
        <v>1</v>
      </c>
      <c r="BT40" s="3">
        <f t="shared" si="3"/>
        <v>12</v>
      </c>
      <c r="BU40" s="3">
        <f t="shared" si="3"/>
        <v>7</v>
      </c>
      <c r="BV40" s="3">
        <f t="shared" si="3"/>
        <v>1</v>
      </c>
      <c r="BW40" s="3">
        <f t="shared" si="3"/>
        <v>12</v>
      </c>
      <c r="BX40" s="3">
        <f t="shared" si="3"/>
        <v>7</v>
      </c>
      <c r="BY40" s="3">
        <f t="shared" si="3"/>
        <v>1</v>
      </c>
      <c r="BZ40" s="3">
        <f t="shared" si="3"/>
        <v>12</v>
      </c>
      <c r="CA40" s="3">
        <f t="shared" si="3"/>
        <v>7</v>
      </c>
      <c r="CB40" s="3">
        <f t="shared" si="3"/>
        <v>1</v>
      </c>
      <c r="CC40" s="3">
        <f t="shared" si="3"/>
        <v>12</v>
      </c>
      <c r="CD40" s="3">
        <f t="shared" si="3"/>
        <v>7</v>
      </c>
      <c r="CE40" s="3">
        <f t="shared" si="3"/>
        <v>1</v>
      </c>
      <c r="CF40" s="3">
        <f t="shared" si="3"/>
        <v>12</v>
      </c>
      <c r="CG40" s="3">
        <f t="shared" si="3"/>
        <v>7</v>
      </c>
      <c r="CH40" s="3">
        <f t="shared" si="3"/>
        <v>1</v>
      </c>
      <c r="CI40" s="3">
        <f t="shared" si="3"/>
        <v>12</v>
      </c>
      <c r="CJ40" s="3">
        <f t="shared" si="3"/>
        <v>7</v>
      </c>
      <c r="CK40" s="3">
        <f t="shared" si="3"/>
        <v>1</v>
      </c>
      <c r="CL40" s="3">
        <f t="shared" si="3"/>
        <v>12</v>
      </c>
      <c r="CM40" s="3">
        <f t="shared" si="3"/>
        <v>7</v>
      </c>
      <c r="CN40" s="3">
        <f t="shared" si="3"/>
        <v>1</v>
      </c>
      <c r="CO40" s="3">
        <f t="shared" si="3"/>
        <v>12</v>
      </c>
      <c r="CP40" s="3">
        <f t="shared" si="3"/>
        <v>7</v>
      </c>
      <c r="CQ40" s="3">
        <f t="shared" si="3"/>
        <v>1</v>
      </c>
      <c r="CR40" s="3">
        <f t="shared" si="3"/>
        <v>12</v>
      </c>
      <c r="CS40" s="3">
        <f t="shared" si="3"/>
        <v>7</v>
      </c>
      <c r="CT40" s="3">
        <f t="shared" si="3"/>
        <v>1</v>
      </c>
      <c r="CU40" s="3">
        <f t="shared" si="3"/>
        <v>12</v>
      </c>
      <c r="CV40" s="3">
        <f t="shared" ref="CV40:DH40" si="4">SUM(CV15:CV39)</f>
        <v>7</v>
      </c>
      <c r="CW40" s="3">
        <f t="shared" si="4"/>
        <v>1</v>
      </c>
      <c r="CX40" s="3">
        <f t="shared" si="4"/>
        <v>12</v>
      </c>
      <c r="CY40" s="3">
        <f t="shared" si="4"/>
        <v>7</v>
      </c>
      <c r="CZ40" s="3">
        <f t="shared" si="4"/>
        <v>1</v>
      </c>
      <c r="DA40" s="3">
        <f t="shared" si="4"/>
        <v>12</v>
      </c>
      <c r="DB40" s="3">
        <f t="shared" si="4"/>
        <v>7</v>
      </c>
      <c r="DC40" s="3">
        <f t="shared" si="4"/>
        <v>1</v>
      </c>
      <c r="DD40" s="3">
        <f t="shared" si="4"/>
        <v>12</v>
      </c>
      <c r="DE40" s="3">
        <f t="shared" si="4"/>
        <v>7</v>
      </c>
      <c r="DF40" s="3">
        <f t="shared" si="4"/>
        <v>1</v>
      </c>
      <c r="DG40" s="3">
        <f t="shared" si="4"/>
        <v>12</v>
      </c>
      <c r="DH40" s="3">
        <f t="shared" si="4"/>
        <v>7</v>
      </c>
      <c r="DI40" s="3">
        <f t="shared" ref="DI40:DR40" si="5">SUM(DI15:DI39)</f>
        <v>1</v>
      </c>
      <c r="DJ40" s="3">
        <f t="shared" si="5"/>
        <v>12</v>
      </c>
      <c r="DK40" s="3">
        <f t="shared" si="5"/>
        <v>7</v>
      </c>
      <c r="DL40" s="3">
        <f t="shared" si="5"/>
        <v>1</v>
      </c>
      <c r="DM40" s="3">
        <f t="shared" si="5"/>
        <v>12</v>
      </c>
      <c r="DN40" s="3">
        <f t="shared" si="5"/>
        <v>7</v>
      </c>
      <c r="DO40" s="3">
        <f t="shared" si="5"/>
        <v>1</v>
      </c>
      <c r="DP40" s="3">
        <f t="shared" si="5"/>
        <v>12</v>
      </c>
      <c r="DQ40" s="3">
        <f t="shared" si="5"/>
        <v>7</v>
      </c>
      <c r="DR40" s="3">
        <f t="shared" si="5"/>
        <v>1</v>
      </c>
    </row>
    <row r="41" spans="1:254" ht="37.5" customHeight="1">
      <c r="A41" s="71" t="s">
        <v>838</v>
      </c>
      <c r="B41" s="72"/>
      <c r="C41" s="22">
        <f>C40/20%</f>
        <v>60</v>
      </c>
      <c r="D41" s="22">
        <f t="shared" ref="D41:BO41" si="6">D40/20%</f>
        <v>35</v>
      </c>
      <c r="E41" s="22">
        <f t="shared" si="6"/>
        <v>5</v>
      </c>
      <c r="F41" s="22">
        <f t="shared" si="6"/>
        <v>60</v>
      </c>
      <c r="G41" s="22">
        <f t="shared" si="6"/>
        <v>35</v>
      </c>
      <c r="H41" s="22">
        <f t="shared" si="6"/>
        <v>5</v>
      </c>
      <c r="I41" s="22">
        <f t="shared" si="6"/>
        <v>60</v>
      </c>
      <c r="J41" s="22">
        <f t="shared" si="6"/>
        <v>35</v>
      </c>
      <c r="K41" s="22">
        <f t="shared" si="6"/>
        <v>5</v>
      </c>
      <c r="L41" s="22">
        <f t="shared" si="6"/>
        <v>60</v>
      </c>
      <c r="M41" s="22">
        <f t="shared" si="6"/>
        <v>35</v>
      </c>
      <c r="N41" s="22">
        <f t="shared" si="6"/>
        <v>5</v>
      </c>
      <c r="O41" s="22">
        <f t="shared" si="6"/>
        <v>60</v>
      </c>
      <c r="P41" s="22">
        <f t="shared" si="6"/>
        <v>35</v>
      </c>
      <c r="Q41" s="22">
        <f t="shared" si="6"/>
        <v>5</v>
      </c>
      <c r="R41" s="22">
        <f t="shared" si="6"/>
        <v>60</v>
      </c>
      <c r="S41" s="22">
        <f t="shared" si="6"/>
        <v>35</v>
      </c>
      <c r="T41" s="22">
        <f t="shared" si="6"/>
        <v>5</v>
      </c>
      <c r="U41" s="22">
        <f t="shared" si="6"/>
        <v>60</v>
      </c>
      <c r="V41" s="22">
        <f t="shared" si="6"/>
        <v>35</v>
      </c>
      <c r="W41" s="22">
        <f t="shared" si="6"/>
        <v>5</v>
      </c>
      <c r="X41" s="22">
        <f t="shared" si="6"/>
        <v>60</v>
      </c>
      <c r="Y41" s="22">
        <f t="shared" si="6"/>
        <v>35</v>
      </c>
      <c r="Z41" s="22">
        <f t="shared" si="6"/>
        <v>5</v>
      </c>
      <c r="AA41" s="22">
        <f t="shared" si="6"/>
        <v>60</v>
      </c>
      <c r="AB41" s="22">
        <f t="shared" si="6"/>
        <v>35</v>
      </c>
      <c r="AC41" s="22">
        <f t="shared" si="6"/>
        <v>5</v>
      </c>
      <c r="AD41" s="22">
        <f t="shared" si="6"/>
        <v>60</v>
      </c>
      <c r="AE41" s="22">
        <f t="shared" si="6"/>
        <v>35</v>
      </c>
      <c r="AF41" s="22">
        <f t="shared" si="6"/>
        <v>5</v>
      </c>
      <c r="AG41" s="22">
        <f t="shared" si="6"/>
        <v>60</v>
      </c>
      <c r="AH41" s="22">
        <f t="shared" si="6"/>
        <v>35</v>
      </c>
      <c r="AI41" s="22">
        <f t="shared" si="6"/>
        <v>5</v>
      </c>
      <c r="AJ41" s="22">
        <f t="shared" si="6"/>
        <v>60</v>
      </c>
      <c r="AK41" s="22">
        <f t="shared" si="6"/>
        <v>35</v>
      </c>
      <c r="AL41" s="22">
        <f t="shared" si="6"/>
        <v>5</v>
      </c>
      <c r="AM41" s="22">
        <f t="shared" si="6"/>
        <v>60</v>
      </c>
      <c r="AN41" s="22">
        <f t="shared" si="6"/>
        <v>35</v>
      </c>
      <c r="AO41" s="22">
        <f t="shared" si="6"/>
        <v>5</v>
      </c>
      <c r="AP41" s="22">
        <f t="shared" si="6"/>
        <v>60</v>
      </c>
      <c r="AQ41" s="22">
        <f t="shared" si="6"/>
        <v>35</v>
      </c>
      <c r="AR41" s="22">
        <f t="shared" si="6"/>
        <v>5</v>
      </c>
      <c r="AS41" s="22">
        <f t="shared" si="6"/>
        <v>60</v>
      </c>
      <c r="AT41" s="22">
        <f t="shared" si="6"/>
        <v>35</v>
      </c>
      <c r="AU41" s="22">
        <f t="shared" si="6"/>
        <v>5</v>
      </c>
      <c r="AV41" s="22">
        <f t="shared" si="6"/>
        <v>60</v>
      </c>
      <c r="AW41" s="22">
        <f t="shared" si="6"/>
        <v>35</v>
      </c>
      <c r="AX41" s="22">
        <f t="shared" si="6"/>
        <v>5</v>
      </c>
      <c r="AY41" s="22">
        <f t="shared" si="6"/>
        <v>60</v>
      </c>
      <c r="AZ41" s="22">
        <f t="shared" si="6"/>
        <v>35</v>
      </c>
      <c r="BA41" s="22">
        <f t="shared" si="6"/>
        <v>5</v>
      </c>
      <c r="BB41" s="22">
        <f t="shared" si="6"/>
        <v>60</v>
      </c>
      <c r="BC41" s="22">
        <f t="shared" si="6"/>
        <v>35</v>
      </c>
      <c r="BD41" s="22">
        <f t="shared" si="6"/>
        <v>5</v>
      </c>
      <c r="BE41" s="22">
        <f t="shared" si="6"/>
        <v>60</v>
      </c>
      <c r="BF41" s="22">
        <f t="shared" si="6"/>
        <v>35</v>
      </c>
      <c r="BG41" s="22">
        <f t="shared" si="6"/>
        <v>5</v>
      </c>
      <c r="BH41" s="22">
        <f t="shared" si="6"/>
        <v>60</v>
      </c>
      <c r="BI41" s="22">
        <f t="shared" si="6"/>
        <v>35</v>
      </c>
      <c r="BJ41" s="22">
        <f t="shared" si="6"/>
        <v>5</v>
      </c>
      <c r="BK41" s="22">
        <f t="shared" si="6"/>
        <v>60</v>
      </c>
      <c r="BL41" s="22">
        <f t="shared" si="6"/>
        <v>35</v>
      </c>
      <c r="BM41" s="22">
        <f t="shared" si="6"/>
        <v>5</v>
      </c>
      <c r="BN41" s="22">
        <f t="shared" si="6"/>
        <v>60</v>
      </c>
      <c r="BO41" s="22">
        <f t="shared" si="6"/>
        <v>35</v>
      </c>
      <c r="BP41" s="22">
        <f t="shared" ref="BP41:DR41" si="7">BP40/20%</f>
        <v>5</v>
      </c>
      <c r="BQ41" s="22">
        <f t="shared" si="7"/>
        <v>60</v>
      </c>
      <c r="BR41" s="22">
        <f t="shared" si="7"/>
        <v>35</v>
      </c>
      <c r="BS41" s="22">
        <f t="shared" si="7"/>
        <v>5</v>
      </c>
      <c r="BT41" s="22">
        <f t="shared" si="7"/>
        <v>60</v>
      </c>
      <c r="BU41" s="22">
        <f t="shared" si="7"/>
        <v>35</v>
      </c>
      <c r="BV41" s="22">
        <f t="shared" si="7"/>
        <v>5</v>
      </c>
      <c r="BW41" s="22">
        <f t="shared" si="7"/>
        <v>60</v>
      </c>
      <c r="BX41" s="22">
        <f t="shared" si="7"/>
        <v>35</v>
      </c>
      <c r="BY41" s="22">
        <f t="shared" si="7"/>
        <v>5</v>
      </c>
      <c r="BZ41" s="22">
        <f t="shared" si="7"/>
        <v>60</v>
      </c>
      <c r="CA41" s="22">
        <f t="shared" si="7"/>
        <v>35</v>
      </c>
      <c r="CB41" s="22">
        <f t="shared" si="7"/>
        <v>5</v>
      </c>
      <c r="CC41" s="22">
        <f t="shared" si="7"/>
        <v>60</v>
      </c>
      <c r="CD41" s="22">
        <f t="shared" si="7"/>
        <v>35</v>
      </c>
      <c r="CE41" s="22">
        <f t="shared" si="7"/>
        <v>5</v>
      </c>
      <c r="CF41" s="22">
        <f t="shared" si="7"/>
        <v>60</v>
      </c>
      <c r="CG41" s="22">
        <f t="shared" si="7"/>
        <v>35</v>
      </c>
      <c r="CH41" s="22">
        <f t="shared" si="7"/>
        <v>5</v>
      </c>
      <c r="CI41" s="22">
        <f t="shared" si="7"/>
        <v>60</v>
      </c>
      <c r="CJ41" s="22">
        <f t="shared" si="7"/>
        <v>35</v>
      </c>
      <c r="CK41" s="22">
        <f t="shared" si="7"/>
        <v>5</v>
      </c>
      <c r="CL41" s="22">
        <f t="shared" si="7"/>
        <v>60</v>
      </c>
      <c r="CM41" s="22">
        <f t="shared" si="7"/>
        <v>35</v>
      </c>
      <c r="CN41" s="22">
        <f t="shared" si="7"/>
        <v>5</v>
      </c>
      <c r="CO41" s="22">
        <f t="shared" si="7"/>
        <v>60</v>
      </c>
      <c r="CP41" s="22">
        <f t="shared" si="7"/>
        <v>35</v>
      </c>
      <c r="CQ41" s="22">
        <f t="shared" si="7"/>
        <v>5</v>
      </c>
      <c r="CR41" s="22">
        <f t="shared" si="7"/>
        <v>60</v>
      </c>
      <c r="CS41" s="22">
        <f t="shared" si="7"/>
        <v>35</v>
      </c>
      <c r="CT41" s="22">
        <f t="shared" si="7"/>
        <v>5</v>
      </c>
      <c r="CU41" s="22">
        <f t="shared" si="7"/>
        <v>60</v>
      </c>
      <c r="CV41" s="22">
        <f t="shared" si="7"/>
        <v>35</v>
      </c>
      <c r="CW41" s="22">
        <f t="shared" si="7"/>
        <v>5</v>
      </c>
      <c r="CX41" s="22">
        <f t="shared" si="7"/>
        <v>60</v>
      </c>
      <c r="CY41" s="22">
        <f t="shared" si="7"/>
        <v>35</v>
      </c>
      <c r="CZ41" s="22">
        <f t="shared" si="7"/>
        <v>5</v>
      </c>
      <c r="DA41" s="22">
        <f t="shared" si="7"/>
        <v>60</v>
      </c>
      <c r="DB41" s="22">
        <f t="shared" si="7"/>
        <v>35</v>
      </c>
      <c r="DC41" s="22">
        <f t="shared" si="7"/>
        <v>5</v>
      </c>
      <c r="DD41" s="22">
        <f t="shared" si="7"/>
        <v>60</v>
      </c>
      <c r="DE41" s="22">
        <f t="shared" si="7"/>
        <v>35</v>
      </c>
      <c r="DF41" s="22">
        <f t="shared" si="7"/>
        <v>5</v>
      </c>
      <c r="DG41" s="22">
        <f t="shared" si="7"/>
        <v>60</v>
      </c>
      <c r="DH41" s="22">
        <f t="shared" si="7"/>
        <v>35</v>
      </c>
      <c r="DI41" s="22">
        <f t="shared" si="7"/>
        <v>5</v>
      </c>
      <c r="DJ41" s="22">
        <f t="shared" si="7"/>
        <v>60</v>
      </c>
      <c r="DK41" s="22">
        <f t="shared" si="7"/>
        <v>35</v>
      </c>
      <c r="DL41" s="22">
        <f t="shared" si="7"/>
        <v>5</v>
      </c>
      <c r="DM41" s="22">
        <f t="shared" si="7"/>
        <v>60</v>
      </c>
      <c r="DN41" s="22">
        <f t="shared" si="7"/>
        <v>35</v>
      </c>
      <c r="DO41" s="22">
        <f t="shared" si="7"/>
        <v>5</v>
      </c>
      <c r="DP41" s="22">
        <f t="shared" si="7"/>
        <v>60</v>
      </c>
      <c r="DQ41" s="22">
        <f t="shared" si="7"/>
        <v>35</v>
      </c>
      <c r="DR41" s="22">
        <f t="shared" si="7"/>
        <v>5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E44/100*20</f>
        <v>12</v>
      </c>
      <c r="E44" s="38">
        <f>(C41+F41+I41+L41)/4</f>
        <v>60</v>
      </c>
    </row>
    <row r="45" spans="1:254">
      <c r="B45" s="4" t="s">
        <v>813</v>
      </c>
      <c r="C45" s="41" t="s">
        <v>820</v>
      </c>
      <c r="D45" s="3">
        <f>E45/100*20</f>
        <v>7</v>
      </c>
      <c r="E45" s="38">
        <f>(D41+G41+J41+M41)/4</f>
        <v>35</v>
      </c>
    </row>
    <row r="46" spans="1:254">
      <c r="B46" s="4" t="s">
        <v>814</v>
      </c>
      <c r="C46" s="41" t="s">
        <v>820</v>
      </c>
      <c r="D46" s="3">
        <f>E46/100*20</f>
        <v>1</v>
      </c>
      <c r="E46" s="38">
        <f>(E41+H41+K41+N41)/4</f>
        <v>5</v>
      </c>
    </row>
    <row r="47" spans="1:254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E49/100*20</f>
        <v>12</v>
      </c>
      <c r="E49" s="38">
        <f>(O41+R41+U41+X41)/4</f>
        <v>60</v>
      </c>
      <c r="F49" s="49">
        <f>G49/100*20</f>
        <v>12</v>
      </c>
      <c r="G49" s="38">
        <f>(AA41+AD41+AG41+AJ41)/4</f>
        <v>60</v>
      </c>
    </row>
    <row r="50" spans="2:13">
      <c r="B50" s="4" t="s">
        <v>813</v>
      </c>
      <c r="C50" s="41" t="s">
        <v>821</v>
      </c>
      <c r="D50" s="42">
        <f>E50/100*20</f>
        <v>7</v>
      </c>
      <c r="E50" s="38">
        <f>(P41+S41+V41+Y41)/4</f>
        <v>35</v>
      </c>
      <c r="F50" s="49">
        <f>G50/100*20</f>
        <v>7</v>
      </c>
      <c r="G50" s="38">
        <f>(AB41+AE41+AH41+AK41)/4</f>
        <v>35</v>
      </c>
    </row>
    <row r="51" spans="2:13">
      <c r="B51" s="4" t="s">
        <v>814</v>
      </c>
      <c r="C51" s="41" t="s">
        <v>821</v>
      </c>
      <c r="D51" s="42">
        <f>E51/100*20</f>
        <v>1</v>
      </c>
      <c r="E51" s="38">
        <f>(Q41+T41+W41+Z41)/4</f>
        <v>5</v>
      </c>
      <c r="F51" s="49">
        <f>G51/100*20</f>
        <v>1</v>
      </c>
      <c r="G51" s="38">
        <f>(AC41+AF41+AI41+AL41)/4</f>
        <v>5</v>
      </c>
    </row>
    <row r="52" spans="2:13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E53/100*20</f>
        <v>12</v>
      </c>
      <c r="E53" s="38">
        <f>(AM41+AP41+AS41+AV41)/4</f>
        <v>60</v>
      </c>
    </row>
    <row r="54" spans="2:13">
      <c r="B54" s="4" t="s">
        <v>813</v>
      </c>
      <c r="C54" s="41" t="s">
        <v>822</v>
      </c>
      <c r="D54" s="3">
        <f>E54/100*20</f>
        <v>7</v>
      </c>
      <c r="E54" s="38">
        <f>(AN41+AQ41+AT41+AW41)/4</f>
        <v>35</v>
      </c>
    </row>
    <row r="55" spans="2:13">
      <c r="B55" s="4" t="s">
        <v>814</v>
      </c>
      <c r="C55" s="41" t="s">
        <v>822</v>
      </c>
      <c r="D55" s="3">
        <f>E55/100*20</f>
        <v>1</v>
      </c>
      <c r="E55" s="38">
        <f>(AO41+AR41+AU41+AX41)/4</f>
        <v>5</v>
      </c>
    </row>
    <row r="56" spans="2:1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E58/100*20</f>
        <v>12</v>
      </c>
      <c r="E58" s="38">
        <f>(AY41+BB41+BE41+BH41)/4</f>
        <v>60</v>
      </c>
      <c r="F58" s="3">
        <f>G58/100*20</f>
        <v>12</v>
      </c>
      <c r="G58" s="38">
        <f>(BK41+BN41+BQ41+BT41)/4</f>
        <v>60</v>
      </c>
      <c r="H58" s="3">
        <f>I58/100*20</f>
        <v>12</v>
      </c>
      <c r="I58" s="38">
        <f>(BW41+BZ41+CC41+CF41)/4</f>
        <v>60</v>
      </c>
      <c r="J58" s="3">
        <f>K58/100*20</f>
        <v>12</v>
      </c>
      <c r="K58" s="38">
        <f>(CI41+CL41+CO41+CR41)/4</f>
        <v>60</v>
      </c>
      <c r="L58" s="3">
        <f>M58/100*20</f>
        <v>12</v>
      </c>
      <c r="M58" s="38">
        <f>(CU41+CX41+DA41+DD41)/4</f>
        <v>60</v>
      </c>
    </row>
    <row r="59" spans="2:13">
      <c r="B59" s="4" t="s">
        <v>813</v>
      </c>
      <c r="C59" s="41" t="s">
        <v>823</v>
      </c>
      <c r="D59" s="3">
        <f>E59/100*20</f>
        <v>7</v>
      </c>
      <c r="E59" s="38">
        <f>(AZ41+BC41+BF41+BI41)/4</f>
        <v>35</v>
      </c>
      <c r="F59" s="3">
        <f>G59/100*20</f>
        <v>7</v>
      </c>
      <c r="G59" s="38">
        <f>(BL41+BO41+BR41+BU41)/4</f>
        <v>35</v>
      </c>
      <c r="H59" s="3">
        <f>I59/100*20</f>
        <v>7</v>
      </c>
      <c r="I59" s="38">
        <f>(BX41+CA41+CD41+CG41)/4</f>
        <v>35</v>
      </c>
      <c r="J59" s="3">
        <f>K59/100*20</f>
        <v>7</v>
      </c>
      <c r="K59" s="38">
        <f>(CJ41+CM41+CP41+CS41)/4</f>
        <v>35</v>
      </c>
      <c r="L59" s="3">
        <f>M59/100*20</f>
        <v>7</v>
      </c>
      <c r="M59" s="38">
        <f>(CV41+CY41+DB41+DE41)/4</f>
        <v>35</v>
      </c>
    </row>
    <row r="60" spans="2:13">
      <c r="B60" s="4" t="s">
        <v>814</v>
      </c>
      <c r="C60" s="41" t="s">
        <v>823</v>
      </c>
      <c r="D60" s="3">
        <f>E60/100*20</f>
        <v>1</v>
      </c>
      <c r="E60" s="38">
        <f>(BA41+BD41+BG41+BJ41)/4</f>
        <v>5</v>
      </c>
      <c r="F60" s="3">
        <f>G60/100*20</f>
        <v>1</v>
      </c>
      <c r="G60" s="38">
        <f>(BM41+BP41+BS41+BV41)/4</f>
        <v>5</v>
      </c>
      <c r="H60" s="3">
        <f>I60/100*20</f>
        <v>1</v>
      </c>
      <c r="I60" s="38">
        <f>(BY41+CB41+CE41+CH41)/4</f>
        <v>5</v>
      </c>
      <c r="J60" s="3">
        <f>K60/100*20</f>
        <v>1</v>
      </c>
      <c r="K60" s="38">
        <f>(CK41+CN41+CQ41+CT41)/4</f>
        <v>5</v>
      </c>
      <c r="L60" s="3">
        <f>M60/100*20</f>
        <v>1</v>
      </c>
      <c r="M60" s="38">
        <f>(CW41+CZ41+DC41+DF41)/4</f>
        <v>5</v>
      </c>
    </row>
    <row r="61" spans="2:1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>
      <c r="B62" s="4" t="s">
        <v>812</v>
      </c>
      <c r="C62" s="41" t="s">
        <v>824</v>
      </c>
      <c r="D62" s="3">
        <f>E62/100*20</f>
        <v>12</v>
      </c>
      <c r="E62" s="38">
        <f>(DG41+DJ41+DM41+DP41)/4</f>
        <v>60</v>
      </c>
    </row>
    <row r="63" spans="2:13">
      <c r="B63" s="4" t="s">
        <v>813</v>
      </c>
      <c r="C63" s="41" t="s">
        <v>824</v>
      </c>
      <c r="D63" s="3">
        <f>E63/100*20</f>
        <v>7</v>
      </c>
      <c r="E63" s="38">
        <f>(DH41+DK41+DN41+DQ41)/4</f>
        <v>35</v>
      </c>
    </row>
    <row r="64" spans="2:13">
      <c r="B64" s="4" t="s">
        <v>814</v>
      </c>
      <c r="C64" s="41" t="s">
        <v>824</v>
      </c>
      <c r="D64" s="3">
        <f>E64/100*20</f>
        <v>1</v>
      </c>
      <c r="E64" s="38">
        <f>(DI41+DL41+DO41+DR41)/4</f>
        <v>5</v>
      </c>
    </row>
    <row r="65" spans="2: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T149"/>
  <sheetViews>
    <sheetView topLeftCell="A32" zoomScale="102" zoomScaleNormal="102" workbookViewId="0">
      <selection activeCell="E20" sqref="E20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1381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1376</v>
      </c>
      <c r="FJ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1018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977</v>
      </c>
      <c r="V11" s="68"/>
      <c r="W11" s="68"/>
      <c r="X11" s="68" t="s">
        <v>978</v>
      </c>
      <c r="Y11" s="68"/>
      <c r="Z11" s="68"/>
      <c r="AA11" s="66" t="s">
        <v>979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1001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959</v>
      </c>
      <c r="D12" s="64"/>
      <c r="E12" s="64"/>
      <c r="F12" s="64" t="s">
        <v>963</v>
      </c>
      <c r="G12" s="64"/>
      <c r="H12" s="64"/>
      <c r="I12" s="64" t="s">
        <v>967</v>
      </c>
      <c r="J12" s="64"/>
      <c r="K12" s="64"/>
      <c r="L12" s="64" t="s">
        <v>971</v>
      </c>
      <c r="M12" s="64"/>
      <c r="N12" s="64"/>
      <c r="O12" s="64" t="s">
        <v>973</v>
      </c>
      <c r="P12" s="64"/>
      <c r="Q12" s="64"/>
      <c r="R12" s="64" t="s">
        <v>976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980</v>
      </c>
      <c r="AB12" s="64"/>
      <c r="AC12" s="64"/>
      <c r="AD12" s="64" t="s">
        <v>984</v>
      </c>
      <c r="AE12" s="64"/>
      <c r="AF12" s="64"/>
      <c r="AG12" s="64" t="s">
        <v>985</v>
      </c>
      <c r="AH12" s="64"/>
      <c r="AI12" s="64"/>
      <c r="AJ12" s="64" t="s">
        <v>989</v>
      </c>
      <c r="AK12" s="64"/>
      <c r="AL12" s="64"/>
      <c r="AM12" s="64" t="s">
        <v>993</v>
      </c>
      <c r="AN12" s="64"/>
      <c r="AO12" s="64"/>
      <c r="AP12" s="64" t="s">
        <v>997</v>
      </c>
      <c r="AQ12" s="64"/>
      <c r="AR12" s="64"/>
      <c r="AS12" s="64" t="s">
        <v>998</v>
      </c>
      <c r="AT12" s="64"/>
      <c r="AU12" s="64"/>
      <c r="AV12" s="64" t="s">
        <v>1002</v>
      </c>
      <c r="AW12" s="64"/>
      <c r="AX12" s="64"/>
      <c r="AY12" s="64" t="s">
        <v>1003</v>
      </c>
      <c r="AZ12" s="64"/>
      <c r="BA12" s="64"/>
      <c r="BB12" s="64" t="s">
        <v>1004</v>
      </c>
      <c r="BC12" s="64"/>
      <c r="BD12" s="64"/>
      <c r="BE12" s="64" t="s">
        <v>1005</v>
      </c>
      <c r="BF12" s="64"/>
      <c r="BG12" s="64"/>
      <c r="BH12" s="64" t="s">
        <v>1006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1010</v>
      </c>
      <c r="BR12" s="64"/>
      <c r="BS12" s="64"/>
      <c r="BT12" s="64" t="s">
        <v>1011</v>
      </c>
      <c r="BU12" s="64"/>
      <c r="BV12" s="64"/>
      <c r="BW12" s="64" t="s">
        <v>1012</v>
      </c>
      <c r="BX12" s="64"/>
      <c r="BY12" s="64"/>
      <c r="BZ12" s="64" t="s">
        <v>1013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1324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1022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1031</v>
      </c>
      <c r="EO12" s="93"/>
      <c r="EP12" s="93"/>
      <c r="EQ12" s="93" t="s">
        <v>1033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1037</v>
      </c>
      <c r="FA12" s="93"/>
      <c r="FB12" s="93"/>
      <c r="FC12" s="93" t="s">
        <v>1041</v>
      </c>
      <c r="FD12" s="93"/>
      <c r="FE12" s="93"/>
      <c r="FF12" s="93" t="s">
        <v>1043</v>
      </c>
      <c r="FG12" s="93"/>
      <c r="FH12" s="93"/>
      <c r="FI12" s="93" t="s">
        <v>1047</v>
      </c>
      <c r="FJ12" s="93"/>
      <c r="FK12" s="93"/>
    </row>
    <row r="13" spans="1:254" ht="180.6">
      <c r="A13" s="73"/>
      <c r="B13" s="73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>
      <c r="A124" s="69"/>
      <c r="B124" s="7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>
      <c r="A125" s="71"/>
      <c r="B125" s="72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>
      <c r="B127" s="77" t="s">
        <v>811</v>
      </c>
      <c r="C127" s="78"/>
      <c r="D127" s="78"/>
      <c r="E127" s="79"/>
      <c r="F127" s="27"/>
      <c r="G127" s="27"/>
      <c r="H127" s="27"/>
      <c r="I127" s="27"/>
    </row>
    <row r="128" spans="1:167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>
      <c r="B132" s="4"/>
      <c r="C132" s="41"/>
      <c r="D132" s="87" t="s">
        <v>56</v>
      </c>
      <c r="E132" s="88"/>
      <c r="F132" s="89" t="s">
        <v>3</v>
      </c>
      <c r="G132" s="90"/>
      <c r="H132" s="91" t="s">
        <v>331</v>
      </c>
      <c r="I132" s="92"/>
    </row>
    <row r="133" spans="2:13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>
      <c r="B140" s="4"/>
      <c r="C140" s="48"/>
      <c r="D140" s="44">
        <f>SUM(D137:D139)</f>
        <v>110</v>
      </c>
      <c r="E140" s="44">
        <v>100</v>
      </c>
      <c r="F140" s="46"/>
    </row>
    <row r="141" spans="2:13">
      <c r="B141" s="4"/>
      <c r="C141" s="41"/>
      <c r="D141" s="87" t="s">
        <v>159</v>
      </c>
      <c r="E141" s="88"/>
      <c r="F141" s="87" t="s">
        <v>116</v>
      </c>
      <c r="G141" s="88"/>
      <c r="H141" s="91" t="s">
        <v>174</v>
      </c>
      <c r="I141" s="92"/>
      <c r="J141" s="65" t="s">
        <v>186</v>
      </c>
      <c r="K141" s="65"/>
      <c r="L141" s="65" t="s">
        <v>117</v>
      </c>
      <c r="M141" s="65"/>
    </row>
    <row r="142" spans="2:13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>
      <c r="B149" s="4"/>
      <c r="C149" s="41"/>
      <c r="D149" s="39">
        <f>SUM(D146:D148)</f>
        <v>110</v>
      </c>
      <c r="E149" s="39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99"/>
  <sheetViews>
    <sheetView topLeftCell="A66" workbookViewId="0">
      <selection activeCell="D55" sqref="D5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3" t="s">
        <v>1382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1376</v>
      </c>
      <c r="G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1051</v>
      </c>
      <c r="D12" s="64"/>
      <c r="E12" s="64"/>
      <c r="F12" s="64" t="s">
        <v>1054</v>
      </c>
      <c r="G12" s="64"/>
      <c r="H12" s="64"/>
      <c r="I12" s="64" t="s">
        <v>1057</v>
      </c>
      <c r="J12" s="64"/>
      <c r="K12" s="64"/>
      <c r="L12" s="64" t="s">
        <v>538</v>
      </c>
      <c r="M12" s="64"/>
      <c r="N12" s="64"/>
      <c r="O12" s="64" t="s">
        <v>1060</v>
      </c>
      <c r="P12" s="64"/>
      <c r="Q12" s="64"/>
      <c r="R12" s="64" t="s">
        <v>1063</v>
      </c>
      <c r="S12" s="64"/>
      <c r="T12" s="64"/>
      <c r="U12" s="64" t="s">
        <v>1067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1072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1075</v>
      </c>
      <c r="AT12" s="64"/>
      <c r="AU12" s="64"/>
      <c r="AV12" s="64" t="s">
        <v>1325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1081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1088</v>
      </c>
      <c r="BX12" s="64"/>
      <c r="BY12" s="64"/>
      <c r="BZ12" s="64" t="s">
        <v>557</v>
      </c>
      <c r="CA12" s="64"/>
      <c r="CB12" s="64"/>
      <c r="CC12" s="64" t="s">
        <v>1092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1104</v>
      </c>
      <c r="DE12" s="64"/>
      <c r="DF12" s="64"/>
      <c r="DG12" s="64" t="s">
        <v>1107</v>
      </c>
      <c r="DH12" s="64"/>
      <c r="DI12" s="64"/>
      <c r="DJ12" s="64" t="s">
        <v>604</v>
      </c>
      <c r="DK12" s="64"/>
      <c r="DL12" s="64"/>
      <c r="DM12" s="64" t="s">
        <v>1111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1119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1130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1136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1141</v>
      </c>
      <c r="FJ12" s="64"/>
      <c r="FK12" s="64"/>
      <c r="FL12" s="64" t="s">
        <v>617</v>
      </c>
      <c r="FM12" s="64"/>
      <c r="FN12" s="64"/>
      <c r="FO12" s="64" t="s">
        <v>1145</v>
      </c>
      <c r="FP12" s="64"/>
      <c r="FQ12" s="64"/>
      <c r="FR12" s="64" t="s">
        <v>619</v>
      </c>
      <c r="FS12" s="64"/>
      <c r="FT12" s="64"/>
      <c r="FU12" s="93" t="s">
        <v>1328</v>
      </c>
      <c r="FV12" s="93"/>
      <c r="FW12" s="93"/>
      <c r="FX12" s="64" t="s">
        <v>1329</v>
      </c>
      <c r="FY12" s="64"/>
      <c r="FZ12" s="64"/>
      <c r="GA12" s="64" t="s">
        <v>623</v>
      </c>
      <c r="GB12" s="64"/>
      <c r="GC12" s="64"/>
      <c r="GD12" s="64" t="s">
        <v>1151</v>
      </c>
      <c r="GE12" s="64"/>
      <c r="GF12" s="64"/>
      <c r="GG12" s="64" t="s">
        <v>626</v>
      </c>
      <c r="GH12" s="64"/>
      <c r="GI12" s="64"/>
      <c r="GJ12" s="64" t="s">
        <v>1157</v>
      </c>
      <c r="GK12" s="64"/>
      <c r="GL12" s="64"/>
      <c r="GM12" s="64" t="s">
        <v>1161</v>
      </c>
      <c r="GN12" s="64"/>
      <c r="GO12" s="64"/>
      <c r="GP12" s="64" t="s">
        <v>1330</v>
      </c>
      <c r="GQ12" s="64"/>
      <c r="GR12" s="64"/>
    </row>
    <row r="13" spans="1:254" ht="93.75" customHeight="1">
      <c r="A13" s="73"/>
      <c r="B13" s="73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6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>
      <c r="A74" s="69"/>
      <c r="B74" s="7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>
      <c r="A75" s="71"/>
      <c r="B75" s="7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>
      <c r="B77" s="101" t="s">
        <v>811</v>
      </c>
      <c r="C77" s="101"/>
      <c r="D77" s="101"/>
      <c r="E77" s="101"/>
      <c r="F77" s="31"/>
      <c r="G77" s="31"/>
      <c r="H77" s="31"/>
      <c r="I77" s="31"/>
      <c r="J77" s="31"/>
      <c r="K77" s="31"/>
      <c r="L77" s="31"/>
      <c r="M77" s="31"/>
    </row>
    <row r="78" spans="1:200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>
      <c r="B82" s="28"/>
      <c r="C82" s="28"/>
      <c r="D82" s="102" t="s">
        <v>56</v>
      </c>
      <c r="E82" s="102"/>
      <c r="F82" s="89" t="s">
        <v>3</v>
      </c>
      <c r="G82" s="90"/>
      <c r="H82" s="91" t="s">
        <v>331</v>
      </c>
      <c r="I82" s="92"/>
      <c r="J82" s="31"/>
      <c r="K82" s="31"/>
      <c r="L82" s="31"/>
      <c r="M82" s="31"/>
    </row>
    <row r="83" spans="2:13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>
      <c r="B91" s="28"/>
      <c r="C91" s="28"/>
      <c r="D91" s="102" t="s">
        <v>159</v>
      </c>
      <c r="E91" s="102"/>
      <c r="F91" s="87" t="s">
        <v>116</v>
      </c>
      <c r="G91" s="88"/>
      <c r="H91" s="91" t="s">
        <v>174</v>
      </c>
      <c r="I91" s="92"/>
      <c r="J91" s="65" t="s">
        <v>186</v>
      </c>
      <c r="K91" s="65"/>
      <c r="L91" s="65" t="s">
        <v>117</v>
      </c>
      <c r="M91" s="65"/>
    </row>
    <row r="92" spans="2:13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9"/>
  <sheetViews>
    <sheetView topLeftCell="A38" zoomScale="80" zoomScaleNormal="80" workbookViewId="0">
      <selection activeCell="D48" sqref="D4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1336</v>
      </c>
      <c r="D12" s="64"/>
      <c r="E12" s="64"/>
      <c r="F12" s="64" t="s">
        <v>1337</v>
      </c>
      <c r="G12" s="64"/>
      <c r="H12" s="64"/>
      <c r="I12" s="64" t="s">
        <v>1338</v>
      </c>
      <c r="J12" s="64"/>
      <c r="K12" s="64"/>
      <c r="L12" s="64" t="s">
        <v>1339</v>
      </c>
      <c r="M12" s="64"/>
      <c r="N12" s="64"/>
      <c r="O12" s="64" t="s">
        <v>1340</v>
      </c>
      <c r="P12" s="64"/>
      <c r="Q12" s="64"/>
      <c r="R12" s="64" t="s">
        <v>1341</v>
      </c>
      <c r="S12" s="64"/>
      <c r="T12" s="64"/>
      <c r="U12" s="64" t="s">
        <v>1342</v>
      </c>
      <c r="V12" s="64"/>
      <c r="W12" s="64"/>
      <c r="X12" s="64" t="s">
        <v>1343</v>
      </c>
      <c r="Y12" s="64"/>
      <c r="Z12" s="64"/>
      <c r="AA12" s="64" t="s">
        <v>1344</v>
      </c>
      <c r="AB12" s="64"/>
      <c r="AC12" s="64"/>
      <c r="AD12" s="64" t="s">
        <v>1345</v>
      </c>
      <c r="AE12" s="64"/>
      <c r="AF12" s="64"/>
      <c r="AG12" s="64" t="s">
        <v>1346</v>
      </c>
      <c r="AH12" s="64"/>
      <c r="AI12" s="64"/>
      <c r="AJ12" s="64" t="s">
        <v>1347</v>
      </c>
      <c r="AK12" s="64"/>
      <c r="AL12" s="64"/>
      <c r="AM12" s="64" t="s">
        <v>1348</v>
      </c>
      <c r="AN12" s="64"/>
      <c r="AO12" s="64"/>
      <c r="AP12" s="64" t="s">
        <v>1349</v>
      </c>
      <c r="AQ12" s="64"/>
      <c r="AR12" s="64"/>
      <c r="AS12" s="64" t="s">
        <v>1350</v>
      </c>
      <c r="AT12" s="64"/>
      <c r="AU12" s="64"/>
      <c r="AV12" s="64" t="s">
        <v>1351</v>
      </c>
      <c r="AW12" s="64"/>
      <c r="AX12" s="64"/>
      <c r="AY12" s="64" t="s">
        <v>1352</v>
      </c>
      <c r="AZ12" s="64"/>
      <c r="BA12" s="64"/>
      <c r="BB12" s="64" t="s">
        <v>1353</v>
      </c>
      <c r="BC12" s="64"/>
      <c r="BD12" s="64"/>
      <c r="BE12" s="64" t="s">
        <v>1354</v>
      </c>
      <c r="BF12" s="64"/>
      <c r="BG12" s="64"/>
      <c r="BH12" s="64" t="s">
        <v>1355</v>
      </c>
      <c r="BI12" s="64"/>
      <c r="BJ12" s="64"/>
      <c r="BK12" s="64" t="s">
        <v>1356</v>
      </c>
      <c r="BL12" s="64"/>
      <c r="BM12" s="64"/>
      <c r="BN12" s="64" t="s">
        <v>1357</v>
      </c>
      <c r="BO12" s="64"/>
      <c r="BP12" s="64"/>
      <c r="BQ12" s="64" t="s">
        <v>1358</v>
      </c>
      <c r="BR12" s="64"/>
      <c r="BS12" s="64"/>
      <c r="BT12" s="64" t="s">
        <v>1359</v>
      </c>
      <c r="BU12" s="64"/>
      <c r="BV12" s="64"/>
      <c r="BW12" s="64" t="s">
        <v>1360</v>
      </c>
      <c r="BX12" s="64"/>
      <c r="BY12" s="64"/>
      <c r="BZ12" s="64" t="s">
        <v>1197</v>
      </c>
      <c r="CA12" s="64"/>
      <c r="CB12" s="64"/>
      <c r="CC12" s="64" t="s">
        <v>1361</v>
      </c>
      <c r="CD12" s="64"/>
      <c r="CE12" s="64"/>
      <c r="CF12" s="64" t="s">
        <v>1362</v>
      </c>
      <c r="CG12" s="64"/>
      <c r="CH12" s="64"/>
      <c r="CI12" s="64" t="s">
        <v>1363</v>
      </c>
      <c r="CJ12" s="64"/>
      <c r="CK12" s="64"/>
      <c r="CL12" s="64" t="s">
        <v>1364</v>
      </c>
      <c r="CM12" s="64"/>
      <c r="CN12" s="64"/>
      <c r="CO12" s="64" t="s">
        <v>1365</v>
      </c>
      <c r="CP12" s="64"/>
      <c r="CQ12" s="64"/>
      <c r="CR12" s="64" t="s">
        <v>1366</v>
      </c>
      <c r="CS12" s="64"/>
      <c r="CT12" s="64"/>
      <c r="CU12" s="64" t="s">
        <v>1367</v>
      </c>
      <c r="CV12" s="64"/>
      <c r="CW12" s="64"/>
      <c r="CX12" s="64" t="s">
        <v>1368</v>
      </c>
      <c r="CY12" s="64"/>
      <c r="CZ12" s="64"/>
      <c r="DA12" s="64" t="s">
        <v>1369</v>
      </c>
      <c r="DB12" s="64"/>
      <c r="DC12" s="64"/>
      <c r="DD12" s="64" t="s">
        <v>1370</v>
      </c>
      <c r="DE12" s="64"/>
      <c r="DF12" s="64"/>
      <c r="DG12" s="64" t="s">
        <v>1371</v>
      </c>
      <c r="DH12" s="64"/>
      <c r="DI12" s="64"/>
      <c r="DJ12" s="93" t="s">
        <v>1372</v>
      </c>
      <c r="DK12" s="93"/>
      <c r="DL12" s="93"/>
      <c r="DM12" s="93" t="s">
        <v>1373</v>
      </c>
      <c r="DN12" s="93"/>
      <c r="DO12" s="93"/>
      <c r="DP12" s="93" t="s">
        <v>1374</v>
      </c>
      <c r="DQ12" s="93"/>
      <c r="DR12" s="93"/>
      <c r="DS12" s="93" t="s">
        <v>1375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1229</v>
      </c>
      <c r="EF12" s="64"/>
      <c r="EG12" s="64"/>
      <c r="EH12" s="64" t="s">
        <v>763</v>
      </c>
      <c r="EI12" s="64"/>
      <c r="EJ12" s="64"/>
      <c r="EK12" s="64" t="s">
        <v>1332</v>
      </c>
      <c r="EL12" s="64"/>
      <c r="EM12" s="64"/>
      <c r="EN12" s="64" t="s">
        <v>766</v>
      </c>
      <c r="EO12" s="64"/>
      <c r="EP12" s="64"/>
      <c r="EQ12" s="64" t="s">
        <v>1238</v>
      </c>
      <c r="ER12" s="64"/>
      <c r="ES12" s="64"/>
      <c r="ET12" s="64" t="s">
        <v>771</v>
      </c>
      <c r="EU12" s="64"/>
      <c r="EV12" s="64"/>
      <c r="EW12" s="64" t="s">
        <v>1241</v>
      </c>
      <c r="EX12" s="64"/>
      <c r="EY12" s="64"/>
      <c r="EZ12" s="64" t="s">
        <v>1243</v>
      </c>
      <c r="FA12" s="64"/>
      <c r="FB12" s="64"/>
      <c r="FC12" s="64" t="s">
        <v>1245</v>
      </c>
      <c r="FD12" s="64"/>
      <c r="FE12" s="64"/>
      <c r="FF12" s="64" t="s">
        <v>1333</v>
      </c>
      <c r="FG12" s="64"/>
      <c r="FH12" s="64"/>
      <c r="FI12" s="64" t="s">
        <v>1248</v>
      </c>
      <c r="FJ12" s="64"/>
      <c r="FK12" s="64"/>
      <c r="FL12" s="64" t="s">
        <v>775</v>
      </c>
      <c r="FM12" s="64"/>
      <c r="FN12" s="64"/>
      <c r="FO12" s="64" t="s">
        <v>1252</v>
      </c>
      <c r="FP12" s="64"/>
      <c r="FQ12" s="64"/>
      <c r="FR12" s="64" t="s">
        <v>1255</v>
      </c>
      <c r="FS12" s="64"/>
      <c r="FT12" s="64"/>
      <c r="FU12" s="64" t="s">
        <v>1259</v>
      </c>
      <c r="FV12" s="64"/>
      <c r="FW12" s="64"/>
      <c r="FX12" s="64" t="s">
        <v>1261</v>
      </c>
      <c r="FY12" s="64"/>
      <c r="FZ12" s="64"/>
      <c r="GA12" s="93" t="s">
        <v>1264</v>
      </c>
      <c r="GB12" s="93"/>
      <c r="GC12" s="93"/>
      <c r="GD12" s="64" t="s">
        <v>780</v>
      </c>
      <c r="GE12" s="64"/>
      <c r="GF12" s="64"/>
      <c r="GG12" s="93" t="s">
        <v>1271</v>
      </c>
      <c r="GH12" s="93"/>
      <c r="GI12" s="93"/>
      <c r="GJ12" s="93" t="s">
        <v>1272</v>
      </c>
      <c r="GK12" s="93"/>
      <c r="GL12" s="93"/>
      <c r="GM12" s="93" t="s">
        <v>1274</v>
      </c>
      <c r="GN12" s="93"/>
      <c r="GO12" s="93"/>
      <c r="GP12" s="93" t="s">
        <v>1275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1282</v>
      </c>
      <c r="HC12" s="64"/>
      <c r="HD12" s="64"/>
      <c r="HE12" s="64" t="s">
        <v>1284</v>
      </c>
      <c r="HF12" s="64"/>
      <c r="HG12" s="64"/>
      <c r="HH12" s="64" t="s">
        <v>796</v>
      </c>
      <c r="HI12" s="64"/>
      <c r="HJ12" s="64"/>
      <c r="HK12" s="64" t="s">
        <v>1285</v>
      </c>
      <c r="HL12" s="64"/>
      <c r="HM12" s="64"/>
      <c r="HN12" s="64" t="s">
        <v>1288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1297</v>
      </c>
      <c r="IA12" s="64"/>
      <c r="IB12" s="64"/>
      <c r="IC12" s="64" t="s">
        <v>1301</v>
      </c>
      <c r="ID12" s="64"/>
      <c r="IE12" s="64"/>
      <c r="IF12" s="64" t="s">
        <v>802</v>
      </c>
      <c r="IG12" s="64"/>
      <c r="IH12" s="64"/>
      <c r="II12" s="64" t="s">
        <v>1306</v>
      </c>
      <c r="IJ12" s="64"/>
      <c r="IK12" s="64"/>
      <c r="IL12" s="64" t="s">
        <v>1307</v>
      </c>
      <c r="IM12" s="64"/>
      <c r="IN12" s="64"/>
      <c r="IO12" s="64" t="s">
        <v>1311</v>
      </c>
      <c r="IP12" s="64"/>
      <c r="IQ12" s="64"/>
      <c r="IR12" s="64" t="s">
        <v>1315</v>
      </c>
      <c r="IS12" s="64"/>
      <c r="IT12" s="64"/>
    </row>
    <row r="13" spans="1:293" ht="82.5" customHeight="1">
      <c r="A13" s="73"/>
      <c r="B13" s="73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>
      <c r="A44" s="69"/>
      <c r="B44" s="7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" customHeight="1">
      <c r="A45" s="71"/>
      <c r="B45" s="7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>
      <c r="B52" s="28"/>
      <c r="C52" s="24"/>
      <c r="D52" s="103" t="s">
        <v>56</v>
      </c>
      <c r="E52" s="104"/>
      <c r="F52" s="81" t="s">
        <v>3</v>
      </c>
      <c r="G52" s="82"/>
      <c r="H52" s="83" t="s">
        <v>715</v>
      </c>
      <c r="I52" s="84"/>
      <c r="J52" s="83" t="s">
        <v>331</v>
      </c>
      <c r="K52" s="84"/>
      <c r="L52" s="31"/>
      <c r="M52" s="31"/>
    </row>
    <row r="53" spans="2:13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/>
      <c r="C61" s="24"/>
      <c r="D61" s="105" t="s">
        <v>159</v>
      </c>
      <c r="E61" s="105"/>
      <c r="F61" s="61" t="s">
        <v>116</v>
      </c>
      <c r="G61" s="62"/>
      <c r="H61" s="83" t="s">
        <v>174</v>
      </c>
      <c r="I61" s="84"/>
      <c r="J61" s="100" t="s">
        <v>186</v>
      </c>
      <c r="K61" s="100"/>
      <c r="L61" s="100" t="s">
        <v>117</v>
      </c>
      <c r="M61" s="100"/>
    </row>
    <row r="62" spans="2:13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1" t="s">
        <v>1378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6"/>
      <c r="B7" s="116"/>
      <c r="C7" s="64" t="s">
        <v>1336</v>
      </c>
      <c r="D7" s="64"/>
      <c r="E7" s="64"/>
      <c r="F7" s="64" t="s">
        <v>1337</v>
      </c>
      <c r="G7" s="64"/>
      <c r="H7" s="64"/>
      <c r="I7" s="64" t="s">
        <v>1338</v>
      </c>
      <c r="J7" s="64"/>
      <c r="K7" s="64"/>
      <c r="L7" s="64" t="s">
        <v>1339</v>
      </c>
      <c r="M7" s="64"/>
      <c r="N7" s="64"/>
      <c r="O7" s="64" t="s">
        <v>1340</v>
      </c>
      <c r="P7" s="64"/>
      <c r="Q7" s="64"/>
      <c r="R7" s="64" t="s">
        <v>1341</v>
      </c>
      <c r="S7" s="64"/>
      <c r="T7" s="64"/>
      <c r="U7" s="64" t="s">
        <v>1342</v>
      </c>
      <c r="V7" s="64"/>
      <c r="W7" s="64"/>
      <c r="X7" s="64" t="s">
        <v>1343</v>
      </c>
      <c r="Y7" s="64"/>
      <c r="Z7" s="64"/>
      <c r="AA7" s="64" t="s">
        <v>1344</v>
      </c>
      <c r="AB7" s="64"/>
      <c r="AC7" s="64"/>
      <c r="AD7" s="64" t="s">
        <v>1345</v>
      </c>
      <c r="AE7" s="64"/>
      <c r="AF7" s="64"/>
      <c r="AG7" s="64" t="s">
        <v>1346</v>
      </c>
      <c r="AH7" s="64"/>
      <c r="AI7" s="64"/>
      <c r="AJ7" s="64" t="s">
        <v>1347</v>
      </c>
      <c r="AK7" s="64"/>
      <c r="AL7" s="64"/>
      <c r="AM7" s="64" t="s">
        <v>1348</v>
      </c>
      <c r="AN7" s="64"/>
      <c r="AO7" s="64"/>
      <c r="AP7" s="64" t="s">
        <v>1349</v>
      </c>
      <c r="AQ7" s="64"/>
      <c r="AR7" s="64"/>
      <c r="AS7" s="64" t="s">
        <v>1350</v>
      </c>
      <c r="AT7" s="64"/>
      <c r="AU7" s="64"/>
      <c r="AV7" s="64" t="s">
        <v>1351</v>
      </c>
      <c r="AW7" s="64"/>
      <c r="AX7" s="64"/>
      <c r="AY7" s="64" t="s">
        <v>1352</v>
      </c>
      <c r="AZ7" s="64"/>
      <c r="BA7" s="64"/>
      <c r="BB7" s="64" t="s">
        <v>1353</v>
      </c>
      <c r="BC7" s="64"/>
      <c r="BD7" s="64"/>
      <c r="BE7" s="64" t="s">
        <v>1354</v>
      </c>
      <c r="BF7" s="64"/>
      <c r="BG7" s="64"/>
      <c r="BH7" s="64" t="s">
        <v>1355</v>
      </c>
      <c r="BI7" s="64"/>
      <c r="BJ7" s="64"/>
      <c r="BK7" s="64" t="s">
        <v>1356</v>
      </c>
      <c r="BL7" s="64"/>
      <c r="BM7" s="64"/>
      <c r="BN7" s="64" t="s">
        <v>1357</v>
      </c>
      <c r="BO7" s="64"/>
      <c r="BP7" s="64"/>
      <c r="BQ7" s="64" t="s">
        <v>1358</v>
      </c>
      <c r="BR7" s="64"/>
      <c r="BS7" s="64"/>
      <c r="BT7" s="64" t="s">
        <v>1359</v>
      </c>
      <c r="BU7" s="64"/>
      <c r="BV7" s="64"/>
      <c r="BW7" s="64" t="s">
        <v>1360</v>
      </c>
      <c r="BX7" s="64"/>
      <c r="BY7" s="64"/>
      <c r="BZ7" s="64" t="s">
        <v>1197</v>
      </c>
      <c r="CA7" s="64"/>
      <c r="CB7" s="64"/>
      <c r="CC7" s="64" t="s">
        <v>1361</v>
      </c>
      <c r="CD7" s="64"/>
      <c r="CE7" s="64"/>
      <c r="CF7" s="64" t="s">
        <v>1362</v>
      </c>
      <c r="CG7" s="64"/>
      <c r="CH7" s="64"/>
      <c r="CI7" s="64" t="s">
        <v>1363</v>
      </c>
      <c r="CJ7" s="64"/>
      <c r="CK7" s="64"/>
      <c r="CL7" s="64" t="s">
        <v>1364</v>
      </c>
      <c r="CM7" s="64"/>
      <c r="CN7" s="64"/>
      <c r="CO7" s="64" t="s">
        <v>1365</v>
      </c>
      <c r="CP7" s="64"/>
      <c r="CQ7" s="64"/>
      <c r="CR7" s="64" t="s">
        <v>1366</v>
      </c>
      <c r="CS7" s="64"/>
      <c r="CT7" s="64"/>
      <c r="CU7" s="64" t="s">
        <v>1367</v>
      </c>
      <c r="CV7" s="64"/>
      <c r="CW7" s="64"/>
      <c r="CX7" s="64" t="s">
        <v>1368</v>
      </c>
      <c r="CY7" s="64"/>
      <c r="CZ7" s="64"/>
      <c r="DA7" s="64" t="s">
        <v>1369</v>
      </c>
      <c r="DB7" s="64"/>
      <c r="DC7" s="64"/>
      <c r="DD7" s="64" t="s">
        <v>1370</v>
      </c>
      <c r="DE7" s="64"/>
      <c r="DF7" s="64"/>
      <c r="DG7" s="64" t="s">
        <v>1371</v>
      </c>
      <c r="DH7" s="64"/>
      <c r="DI7" s="64"/>
      <c r="DJ7" s="93" t="s">
        <v>1372</v>
      </c>
      <c r="DK7" s="93"/>
      <c r="DL7" s="93"/>
      <c r="DM7" s="93" t="s">
        <v>1373</v>
      </c>
      <c r="DN7" s="93"/>
      <c r="DO7" s="93"/>
      <c r="DP7" s="93" t="s">
        <v>1374</v>
      </c>
      <c r="DQ7" s="93"/>
      <c r="DR7" s="93"/>
      <c r="DS7" s="93" t="s">
        <v>1375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1229</v>
      </c>
      <c r="EF7" s="64"/>
      <c r="EG7" s="64"/>
      <c r="EH7" s="64" t="s">
        <v>763</v>
      </c>
      <c r="EI7" s="64"/>
      <c r="EJ7" s="64"/>
      <c r="EK7" s="64" t="s">
        <v>1332</v>
      </c>
      <c r="EL7" s="64"/>
      <c r="EM7" s="64"/>
      <c r="EN7" s="64" t="s">
        <v>766</v>
      </c>
      <c r="EO7" s="64"/>
      <c r="EP7" s="64"/>
      <c r="EQ7" s="64" t="s">
        <v>1238</v>
      </c>
      <c r="ER7" s="64"/>
      <c r="ES7" s="64"/>
      <c r="ET7" s="64" t="s">
        <v>771</v>
      </c>
      <c r="EU7" s="64"/>
      <c r="EV7" s="64"/>
      <c r="EW7" s="64" t="s">
        <v>1241</v>
      </c>
      <c r="EX7" s="64"/>
      <c r="EY7" s="64"/>
      <c r="EZ7" s="64" t="s">
        <v>1243</v>
      </c>
      <c r="FA7" s="64"/>
      <c r="FB7" s="64"/>
      <c r="FC7" s="64" t="s">
        <v>1245</v>
      </c>
      <c r="FD7" s="64"/>
      <c r="FE7" s="64"/>
      <c r="FF7" s="64" t="s">
        <v>1333</v>
      </c>
      <c r="FG7" s="64"/>
      <c r="FH7" s="64"/>
      <c r="FI7" s="64" t="s">
        <v>1248</v>
      </c>
      <c r="FJ7" s="64"/>
      <c r="FK7" s="64"/>
      <c r="FL7" s="64" t="s">
        <v>775</v>
      </c>
      <c r="FM7" s="64"/>
      <c r="FN7" s="64"/>
      <c r="FO7" s="64" t="s">
        <v>1252</v>
      </c>
      <c r="FP7" s="64"/>
      <c r="FQ7" s="64"/>
      <c r="FR7" s="64" t="s">
        <v>1255</v>
      </c>
      <c r="FS7" s="64"/>
      <c r="FT7" s="64"/>
      <c r="FU7" s="64" t="s">
        <v>1259</v>
      </c>
      <c r="FV7" s="64"/>
      <c r="FW7" s="64"/>
      <c r="FX7" s="64" t="s">
        <v>1261</v>
      </c>
      <c r="FY7" s="64"/>
      <c r="FZ7" s="64"/>
      <c r="GA7" s="93" t="s">
        <v>1264</v>
      </c>
      <c r="GB7" s="93"/>
      <c r="GC7" s="93"/>
      <c r="GD7" s="64" t="s">
        <v>780</v>
      </c>
      <c r="GE7" s="64"/>
      <c r="GF7" s="64"/>
      <c r="GG7" s="93" t="s">
        <v>1271</v>
      </c>
      <c r="GH7" s="93"/>
      <c r="GI7" s="93"/>
      <c r="GJ7" s="93" t="s">
        <v>1272</v>
      </c>
      <c r="GK7" s="93"/>
      <c r="GL7" s="93"/>
      <c r="GM7" s="93" t="s">
        <v>1274</v>
      </c>
      <c r="GN7" s="93"/>
      <c r="GO7" s="93"/>
      <c r="GP7" s="93" t="s">
        <v>1275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1282</v>
      </c>
      <c r="HC7" s="64"/>
      <c r="HD7" s="64"/>
      <c r="HE7" s="64" t="s">
        <v>1284</v>
      </c>
      <c r="HF7" s="64"/>
      <c r="HG7" s="64"/>
      <c r="HH7" s="64" t="s">
        <v>796</v>
      </c>
      <c r="HI7" s="64"/>
      <c r="HJ7" s="64"/>
      <c r="HK7" s="64" t="s">
        <v>1285</v>
      </c>
      <c r="HL7" s="64"/>
      <c r="HM7" s="64"/>
      <c r="HN7" s="64" t="s">
        <v>1288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1297</v>
      </c>
      <c r="IA7" s="64"/>
      <c r="IB7" s="64"/>
      <c r="IC7" s="64" t="s">
        <v>1301</v>
      </c>
      <c r="ID7" s="64"/>
      <c r="IE7" s="64"/>
      <c r="IF7" s="64" t="s">
        <v>802</v>
      </c>
      <c r="IG7" s="64"/>
      <c r="IH7" s="64"/>
      <c r="II7" s="64" t="s">
        <v>1306</v>
      </c>
      <c r="IJ7" s="64"/>
      <c r="IK7" s="64"/>
      <c r="IL7" s="64" t="s">
        <v>1307</v>
      </c>
      <c r="IM7" s="64"/>
      <c r="IN7" s="64"/>
      <c r="IO7" s="64" t="s">
        <v>1311</v>
      </c>
      <c r="IP7" s="64"/>
      <c r="IQ7" s="64"/>
      <c r="IR7" s="64" t="s">
        <v>1315</v>
      </c>
      <c r="IS7" s="64"/>
      <c r="IT7" s="64"/>
    </row>
    <row r="8" spans="1:254" ht="58.5" customHeight="1">
      <c r="A8" s="117"/>
      <c r="B8" s="117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839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2025-12-21T13:51:51Z</dcterms:modified>
</cp:coreProperties>
</file>