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20" windowHeight="9630" firstSheet="1" activeTab="1"/>
  </bookViews>
  <sheets>
    <sheet name="ерте жас тобы" sheetId="1" r:id="rId1"/>
    <sheet name="кіші топ " sheetId="2" r:id="rId2"/>
  </sheets>
  <calcPr calcId="162913"/>
</workbook>
</file>

<file path=xl/calcChain.xml><?xml version="1.0" encoding="utf-8"?>
<calcChain xmlns="http://schemas.openxmlformats.org/spreadsheetml/2006/main">
  <c r="BT40" i="2" l="1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<sst xmlns="http://schemas.openxmlformats.org/spreadsheetml/2006/main" count="573" uniqueCount="427">
  <si>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</si>
  <si>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</si>
  <si>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</si>
  <si>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</si>
  <si>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</si>
  <si>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</si>
  <si>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</si>
  <si>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</si>
  <si>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</si>
  <si>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</si>
  <si>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</si>
  <si>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</si>
  <si>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</si>
  <si>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</si>
  <si>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</si>
  <si>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</si>
  <si>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</si>
  <si>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</si>
  <si>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</si>
  <si>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</si>
  <si>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</si>
  <si>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</si>
  <si>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</si>
  <si>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</si>
  <si>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</si>
  <si>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</si>
  <si>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</si>
  <si>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</si>
  <si>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</si>
  <si>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</si>
  <si>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</si>
  <si>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</si>
  <si>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</si>
  <si>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</si>
  <si>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</si>
  <si>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</si>
  <si>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</si>
  <si>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</si>
  <si>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</si>
  <si>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</si>
  <si>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</si>
  <si>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</si>
  <si>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</si>
  <si>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</si>
  <si>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</si>
  <si>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</si>
  <si>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</si>
  <si>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</si>
  <si>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</si>
  <si>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</si>
  <si>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</si>
  <si>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</si>
  <si>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</si>
  <si>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</si>
  <si>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</si>
  <si>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</si>
  <si>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</si>
  <si>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</si>
  <si>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</si>
  <si>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</si>
  <si>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</si>
  <si>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</si>
  <si>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</si>
  <si>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</si>
  <si>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</si>
  <si>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</si>
  <si>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</si>
  <si>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</si>
  <si>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</si>
  <si>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</si>
  <si>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</si>
  <si>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</si>
  <si>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</si>
  <si>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</si>
  <si>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</si>
  <si>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</si>
  <si>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</si>
  <si>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</si>
  <si>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</si>
  <si>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</si>
  <si>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</si>
  <si>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</si>
  <si>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</si>
  <si>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</si>
  <si>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</si>
  <si>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</si>
  <si>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</si>
  <si>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</si>
  <si>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</si>
  <si>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</si>
  <si>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</si>
  <si>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</si>
  <si>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</si>
  <si>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</si>
  <si>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</si>
  <si>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</si>
  <si>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</si>
  <si>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</si>
  <si>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</si>
  <si>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</si>
  <si>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</si>
  <si>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</si>
  <si>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</si>
  <si>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</si>
  <si>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</si>
  <si>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</si>
  <si>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</si>
  <si>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</si>
  <si>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</si>
  <si>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</si>
  <si>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</si>
  <si>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</si>
  <si>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</si>
  <si>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</si>
  <si>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</si>
  <si>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</si>
  <si>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</si>
  <si>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</si>
  <si>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</si>
  <si>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</si>
  <si>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</si>
  <si>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</si>
  <si>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</si>
  <si>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</si>
  <si>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</si>
  <si>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</si>
  <si>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</si>
  <si>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</si>
  <si>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</si>
  <si>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</si>
  <si>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</si>
  <si>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</si>
  <si>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</si>
  <si>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</si>
  <si>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</si>
  <si>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</si>
  <si>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</si>
  <si>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</si>
  <si>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</si>
  <si>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</si>
  <si>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</si>
  <si>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</si>
  <si>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</si>
  <si>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</si>
  <si>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</si>
  <si>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</si>
  <si>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</si>
  <si>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</si>
  <si>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</si>
  <si>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</si>
  <si>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</si>
  <si>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</si>
  <si>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</si>
  <si>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</si>
  <si>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</si>
  <si>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</si>
  <si>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</si>
  <si>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</si>
  <si>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</si>
  <si>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</si>
  <si>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</si>
  <si>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</si>
  <si>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</si>
  <si>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</si>
  <si>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</si>
  <si>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</si>
  <si>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</si>
  <si>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</si>
  <si>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</si>
  <si>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</si>
  <si>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</si>
  <si>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</si>
  <si>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</si>
  <si>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</si>
  <si>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</si>
  <si>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</si>
  <si>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</si>
  <si>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</si>
  <si>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</si>
  <si>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</si>
  <si>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</si>
  <si>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</si>
  <si>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</si>
  <si>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</si>
  <si>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</si>
  <si>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</si>
  <si>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</si>
  <si>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</si>
  <si>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</si>
  <si>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</si>
  <si>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</si>
  <si>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</si>
  <si>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</si>
  <si>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</si>
  <si>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</si>
  <si>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</si>
  <si>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</si>
  <si>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</si>
  <si>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</si>
  <si>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</si>
  <si>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</si>
  <si>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</si>
  <si>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</si>
  <si>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</si>
  <si>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</si>
  <si>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</si>
  <si>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</si>
  <si>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</si>
  <si>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</si>
  <si>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</si>
  <si>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</si>
  <si>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</si>
  <si>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</si>
  <si>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</si>
  <si>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</si>
  <si>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</si>
  <si>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</si>
  <si>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</si>
  <si>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</si>
  <si>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</si>
  <si>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</si>
  <si>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</si>
  <si>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</si>
  <si>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</si>
  <si>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</si>
  <si>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</si>
  <si>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</si>
  <si>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</si>
  <si>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</si>
  <si>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</si>
  <si>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</si>
  <si>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</si>
  <si>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</si>
  <si>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</si>
  <si>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</si>
  <si>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</si>
  <si>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</si>
  <si>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</si>
  <si>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</si>
  <si>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</si>
  <si>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</si>
  <si>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</si>
  <si>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</si>
  <si>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</si>
  <si>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</si>
  <si>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</si>
  <si>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</si>
  <si>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</si>
  <si>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</si>
  <si>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</si>
  <si>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</si>
  <si>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</si>
  <si>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</si>
  <si>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</si>
  <si>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</si>
  <si>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</si>
  <si>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</si>
  <si>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</si>
  <si>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</si>
  <si>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</si>
  <si>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</si>
  <si>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</si>
  <si>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</si>
  <si>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</si>
  <si>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</si>
  <si>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</si>
  <si>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</si>
  <si>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</si>
  <si>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</si>
  <si>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</si>
  <si>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</si>
  <si>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</si>
  <si>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</si>
  <si>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</si>
  <si>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</si>
  <si>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</si>
  <si>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</si>
  <si>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</si>
  <si>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</si>
  <si>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</si>
  <si>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</si>
  <si>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</si>
  <si>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</si>
  <si>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</si>
  <si>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</si>
  <si>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</si>
  <si>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</si>
  <si>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</si>
  <si>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</si>
  <si>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</si>
  <si>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</si>
  <si>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</si>
  <si>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</si>
  <si>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</si>
  <si>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</si>
  <si>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</si>
  <si>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</si>
  <si>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</si>
  <si>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</si>
  <si>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</si>
  <si>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</si>
  <si>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</si>
  <si>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</si>
  <si>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</si>
  <si>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</si>
  <si>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</si>
  <si>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</si>
  <si>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</si>
  <si>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</si>
  <si>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</si>
  <si>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</si>
  <si>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</si>
  <si>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</si>
  <si>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</si>
  <si>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</si>
  <si>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</si>
  <si>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</si>
  <si>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</si>
  <si>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</si>
  <si>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</si>
  <si>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</si>
  <si>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</si>
  <si>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</si>
  <si>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</si>
  <si>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</si>
  <si>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</si>
  <si>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</si>
  <si>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</si>
  <si>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</si>
  <si>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</si>
  <si>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</si>
  <si>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</si>
  <si>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</si>
  <si>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</si>
  <si>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</si>
  <si>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</si>
  <si>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</si>
  <si>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</si>
  <si>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</si>
  <si>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</si>
  <si>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</si>
  <si>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</si>
  <si>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</si>
  <si>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</si>
  <si>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</si>
  <si>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</si>
  <si>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</si>
  <si>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</si>
  <si>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</si>
  <si>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</si>
  <si>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</si>
  <si>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</si>
  <si>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</si>
  <si>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</si>
  <si>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</si>
  <si>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</si>
  <si>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</si>
  <si>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</si>
  <si>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</si>
  <si>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</si>
  <si>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</si>
  <si>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</si>
  <si>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</si>
  <si>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</si>
  <si>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</si>
  <si>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</si>
  <si>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</si>
  <si>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</si>
  <si>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</si>
  <si>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</si>
  <si>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</si>
  <si>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</si>
  <si>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</si>
  <si>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</si>
  <si>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</si>
  <si>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</si>
  <si>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</si>
  <si>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</si>
  <si>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</si>
  <si>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</si>
  <si>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</si>
  <si>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</si>
  <si>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</si>
  <si>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</si>
  <si>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</si>
  <si>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</si>
  <si>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</si>
  <si>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</si>
  <si>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</si>
  <si>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</si>
  <si>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</si>
  <si>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</si>
  <si>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</si>
  <si>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</si>
  <si>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</si>
  <si>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</si>
  <si>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</si>
  <si>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</si>
  <si>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</si>
  <si>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</si>
  <si>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</si>
  <si>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</si>
  <si>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</si>
  <si>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</si>
  <si>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</si>
  <si>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</si>
  <si>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</si>
  <si>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</si>
  <si>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</si>
  <si>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</si>
  <si>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</si>
  <si>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</si>
  <si>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</si>
  <si>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</si>
  <si>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</si>
  <si>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</si>
  <si>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</si>
  <si>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</si>
  <si>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</si>
  <si>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</si>
  <si>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>Сұлтанғали Мәди Есетұлы</t>
  </si>
  <si>
    <t>Сұлтанғали Әли Есетұлы</t>
  </si>
  <si>
    <t>Сергей Ислам Сагадатович</t>
  </si>
  <si>
    <t>Тәжібаева Айару Өмірзаққызы</t>
  </si>
  <si>
    <t>Үмітқали |Нұриман Нұрболатұлы</t>
  </si>
  <si>
    <t xml:space="preserve">                                  Ортаңғы тобына арналған (3 жастағы балалар) бақылау парағы</t>
  </si>
  <si>
    <t xml:space="preserve">                                  Оқу жылы: 2024-2025                             Топ: "Еркемай"ортаңғы тобы                Өткізу кезеңі:Бастапқы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</si>
</sst>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3" applyNumberFormat="0" applyAlignment="0" applyProtection="0"/>
    <xf numFmtId="0" fontId="24" fillId="8" borderId="14" applyNumberFormat="0" applyAlignment="0" applyProtection="0"/>
    <xf numFmtId="0" fontId="25" fillId="8" borderId="13" applyNumberFormat="0" applyAlignment="0" applyProtection="0"/>
    <xf numFmtId="0" fontId="26" fillId="0" borderId="15" applyNumberFormat="0" applyFill="0" applyAlignment="0" applyProtection="0"/>
    <xf numFmtId="0" fontId="27" fillId="9" borderId="16" applyNumberFormat="0" applyAlignment="0" applyProtection="0"/>
    <xf numFmtId="0" fontId="12" fillId="0" borderId="0" applyNumberFormat="0" applyFill="0" applyBorder="0" applyAlignment="0" applyProtection="0"/>
    <xf numFmtId="0" fontId="1" fillId="10" borderId="17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31" fillId="0" borderId="0"/>
    <xf numFmtId="0" fontId="1" fillId="10" borderId="17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0" fillId="0" borderId="20" xfId="43" applyFont="1" applyBorder="1" applyAlignment="1">
      <alignment vertical="top" wrapText="1"/>
    </xf>
    <xf numFmtId="0" fontId="30" fillId="0" borderId="19" xfId="43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7">
    <cellStyle name="20% - Акцент1" xfId="20" builtinId="30" customBuiltin="1"/>
    <cellStyle name="20% — акцент1 2" xfId="45"/>
    <cellStyle name="20% - Акцент2" xfId="24" builtinId="34" customBuiltin="1"/>
    <cellStyle name="20% — акцент2 2" xfId="47"/>
    <cellStyle name="20% - Акцент3" xfId="28" builtinId="38" customBuiltin="1"/>
    <cellStyle name="20% — акцент3 2" xfId="49"/>
    <cellStyle name="20% - Акцент4" xfId="32" builtinId="42" customBuiltin="1"/>
    <cellStyle name="20% — акцент4 2" xfId="51"/>
    <cellStyle name="20% - Акцент5" xfId="36" builtinId="46" customBuiltin="1"/>
    <cellStyle name="20% — акцент5 2" xfId="53"/>
    <cellStyle name="20% - Акцент6" xfId="40" builtinId="50" customBuiltin="1"/>
    <cellStyle name="20% — акцент6 2" xfId="55"/>
    <cellStyle name="40% - Акцент1" xfId="21" builtinId="31" customBuiltin="1"/>
    <cellStyle name="40% — акцент1 2" xfId="46"/>
    <cellStyle name="40% - Акцент2" xfId="25" builtinId="35" customBuiltin="1"/>
    <cellStyle name="40% — акцент2 2" xfId="48"/>
    <cellStyle name="40% - Акцент3" xfId="29" builtinId="39" customBuiltin="1"/>
    <cellStyle name="40% — акцент3 2" xfId="50"/>
    <cellStyle name="40% - Акцент4" xfId="33" builtinId="43" customBuiltin="1"/>
    <cellStyle name="40% — акцент4 2" xfId="52"/>
    <cellStyle name="40% - Акцент5" xfId="37" builtinId="47" customBuiltin="1"/>
    <cellStyle name="40% — акцент5 2" xfId="54"/>
    <cellStyle name="40% - Акцент6" xfId="41" builtinId="51" customBuiltin="1"/>
    <cellStyle name="40% — акцент6 2" xfId="56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'!$B$43</c:f>
              <c:strCache>
                <c:ptCount val="1"/>
                <c:pt idx="0">
                  <c:v>ЕСКЕРТУ</c:v>
                </c:pt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'!$B$44:$B$69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'кіші топ '!$C$43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'!$C$44:$C$69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'кіші топ '!$D$43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'!$D$44:$D$69</c:f>
              <c:numCache>
                <c:formatCode>General</c:formatCode>
                <c:ptCount val="26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3">
                  <c:v>25</c:v>
                </c:pt>
                <c:pt idx="4">
                  <c:v>0</c:v>
                </c:pt>
                <c:pt idx="5" formatCode="0">
                  <c:v>9</c:v>
                </c:pt>
                <c:pt idx="6" formatCode="0">
                  <c:v>10</c:v>
                </c:pt>
                <c:pt idx="7" formatCode="0">
                  <c:v>6</c:v>
                </c:pt>
                <c:pt idx="8" formatCode="0">
                  <c:v>25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25</c:v>
                </c:pt>
                <c:pt idx="13">
                  <c:v>0</c:v>
                </c:pt>
                <c:pt idx="14">
                  <c:v>9</c:v>
                </c:pt>
                <c:pt idx="15">
                  <c:v>10</c:v>
                </c:pt>
                <c:pt idx="16">
                  <c:v>6</c:v>
                </c:pt>
                <c:pt idx="17">
                  <c:v>25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25</c:v>
                </c:pt>
              </c:numCache>
            </c:numRef>
          </c:val>
        </c:ser>
        <c:ser>
          <c:idx val="3"/>
          <c:order val="3"/>
          <c:tx>
            <c:strRef>
              <c:f>'кіші топ '!$E$43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'!$E$44:$E$69</c:f>
              <c:numCache>
                <c:formatCode>0.0</c:formatCode>
                <c:ptCount val="26"/>
                <c:pt idx="0">
                  <c:v>36</c:v>
                </c:pt>
                <c:pt idx="1">
                  <c:v>40</c:v>
                </c:pt>
                <c:pt idx="2">
                  <c:v>24</c:v>
                </c:pt>
                <c:pt idx="3" formatCode="0">
                  <c:v>100</c:v>
                </c:pt>
                <c:pt idx="5">
                  <c:v>36</c:v>
                </c:pt>
                <c:pt idx="6">
                  <c:v>40</c:v>
                </c:pt>
                <c:pt idx="7">
                  <c:v>24</c:v>
                </c:pt>
                <c:pt idx="8" formatCode="0">
                  <c:v>100</c:v>
                </c:pt>
                <c:pt idx="9">
                  <c:v>36</c:v>
                </c:pt>
                <c:pt idx="10">
                  <c:v>40</c:v>
                </c:pt>
                <c:pt idx="11">
                  <c:v>24</c:v>
                </c:pt>
                <c:pt idx="12" formatCode="0">
                  <c:v>100</c:v>
                </c:pt>
                <c:pt idx="14">
                  <c:v>36</c:v>
                </c:pt>
                <c:pt idx="15">
                  <c:v>40</c:v>
                </c:pt>
                <c:pt idx="16">
                  <c:v>24</c:v>
                </c:pt>
                <c:pt idx="17" formatCode="General">
                  <c:v>100</c:v>
                </c:pt>
                <c:pt idx="18">
                  <c:v>36</c:v>
                </c:pt>
                <c:pt idx="19">
                  <c:v>40</c:v>
                </c:pt>
                <c:pt idx="20">
                  <c:v>24</c:v>
                </c:pt>
                <c:pt idx="21" formatCode="General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'кіші топ '!$F$43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'!$F$44:$F$69</c:f>
              <c:numCache>
                <c:formatCode>General</c:formatCode>
                <c:ptCount val="26"/>
                <c:pt idx="4">
                  <c:v>0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25</c:v>
                </c:pt>
                <c:pt idx="13">
                  <c:v>0</c:v>
                </c:pt>
                <c:pt idx="14">
                  <c:v>9</c:v>
                </c:pt>
                <c:pt idx="15">
                  <c:v>10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tx>
            <c:strRef>
              <c:f>'кіші топ '!$G$43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'!$G$44:$G$69</c:f>
              <c:numCache>
                <c:formatCode>General</c:formatCode>
                <c:ptCount val="26"/>
                <c:pt idx="5" formatCode="0.0">
                  <c:v>36</c:v>
                </c:pt>
                <c:pt idx="6" formatCode="0.0">
                  <c:v>40</c:v>
                </c:pt>
                <c:pt idx="7" formatCode="0.0">
                  <c:v>24</c:v>
                </c:pt>
                <c:pt idx="8" formatCode="0.0">
                  <c:v>100</c:v>
                </c:pt>
                <c:pt idx="14" formatCode="0.0">
                  <c:v>36</c:v>
                </c:pt>
                <c:pt idx="15" formatCode="0.0">
                  <c:v>40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'кіші топ '!$H$43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'!$H$44:$H$69</c:f>
              <c:numCache>
                <c:formatCode>General</c:formatCode>
                <c:ptCount val="26"/>
                <c:pt idx="13">
                  <c:v>0</c:v>
                </c:pt>
                <c:pt idx="14">
                  <c:v>9</c:v>
                </c:pt>
                <c:pt idx="15">
                  <c:v>10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tx>
            <c:strRef>
              <c:f>'кіші топ '!$I$43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'!$I$44:$I$69</c:f>
              <c:numCache>
                <c:formatCode>General</c:formatCode>
                <c:ptCount val="26"/>
                <c:pt idx="14" formatCode="0.0">
                  <c:v>36</c:v>
                </c:pt>
                <c:pt idx="15" formatCode="0.0">
                  <c:v>40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'кіші топ '!$J$43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'!$J$44:$J$69</c:f>
              <c:numCache>
                <c:formatCode>General</c:formatCode>
                <c:ptCount val="26"/>
                <c:pt idx="13">
                  <c:v>0</c:v>
                </c:pt>
                <c:pt idx="14">
                  <c:v>9</c:v>
                </c:pt>
                <c:pt idx="15">
                  <c:v>10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tx>
            <c:strRef>
              <c:f>'кіші топ '!$K$43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'!$K$44:$K$69</c:f>
              <c:numCache>
                <c:formatCode>General</c:formatCode>
                <c:ptCount val="26"/>
                <c:pt idx="14" formatCode="0.0">
                  <c:v>36</c:v>
                </c:pt>
                <c:pt idx="15" formatCode="0.0">
                  <c:v>40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</c:ser>
        <c:ser>
          <c:idx val="10"/>
          <c:order val="10"/>
          <c:tx>
            <c:strRef>
              <c:f>'кіші топ '!$L$43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'!$L$44:$L$69</c:f>
              <c:numCache>
                <c:formatCode>General</c:formatCode>
                <c:ptCount val="26"/>
                <c:pt idx="13">
                  <c:v>0</c:v>
                </c:pt>
                <c:pt idx="14">
                  <c:v>9</c:v>
                </c:pt>
                <c:pt idx="15">
                  <c:v>10</c:v>
                </c:pt>
                <c:pt idx="16">
                  <c:v>6</c:v>
                </c:pt>
                <c:pt idx="17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'кіші топ '!$M$43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'!$M$44:$M$69</c:f>
              <c:numCache>
                <c:formatCode>General</c:formatCode>
                <c:ptCount val="26"/>
                <c:pt idx="14" formatCode="0.0">
                  <c:v>36</c:v>
                </c:pt>
                <c:pt idx="15" formatCode="0.0">
                  <c:v>40</c:v>
                </c:pt>
                <c:pt idx="16" formatCode="0.0">
                  <c:v>24</c:v>
                </c:pt>
                <c:pt idx="17">
                  <c:v>100</c:v>
                </c:pt>
              </c:numCache>
            </c:numRef>
          </c:val>
        </c:ser>
        <c:ser>
          <c:idx val="12"/>
          <c:order val="12"/>
          <c:tx>
            <c:strRef>
              <c:f>'кіші топ '!$N$43</c:f>
              <c:strCache>
                <c:ptCount val="1"/>
              </c:strCache>
            </c:strRef>
          </c:tx>
          <c:invertIfNegative val="0"/>
          <c:cat>
            <c:numRef>
              <c:f>'кіші топ '!$A$44:$A$69</c:f>
              <c:numCache>
                <c:formatCode>General</c:formatCode>
                <c:ptCount val="26"/>
              </c:numCache>
            </c:numRef>
          </c:cat>
          <c:val>
            <c:numRef>
              <c:f>'кіші топ '!$N$44:$N$69</c:f>
              <c:numCache>
                <c:formatCode>General</c:formatCode>
                <c:ptCount val="2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81376"/>
        <c:axId val="20252544"/>
      </c:barChart>
      <c:catAx>
        <c:axId val="20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52544"/>
        <c:crosses val="autoZero"/>
        <c:auto val="1"/>
        <c:lblAlgn val="ctr"/>
        <c:lblOffset val="100"/>
        <c:noMultiLvlLbl val="0"/>
      </c:catAx>
      <c:valAx>
        <c:axId val="2025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8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69</xdr:row>
      <xdr:rowOff>174625</xdr:rowOff>
    </xdr:from>
    <xdr:to>
      <xdr:col>6</xdr:col>
      <xdr:colOff>403225</xdr:colOff>
      <xdr:row>84</xdr:row>
      <xdr:rowOff>155575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70" t="s">
        <v>271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1" t="s">
        <v>399</v>
      </c>
      <c r="DN2" s="5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67" t="s">
        <v>0</v>
      </c>
      <c r="B4" s="67" t="s">
        <v>1</v>
      </c>
      <c r="C4" s="68" t="s">
        <v>54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69" t="s">
        <v>82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56" t="s">
        <v>107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8" t="s">
        <v>107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71" t="s">
        <v>130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35">
      <c r="A5" s="67"/>
      <c r="B5" s="67"/>
      <c r="C5" s="61" t="s">
        <v>55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53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 t="s">
        <v>83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57" t="s">
        <v>108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109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9" t="s">
        <v>131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5" hidden="1" customHeight="1" x14ac:dyDescent="0.25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67"/>
      <c r="B11" s="67"/>
      <c r="C11" s="60" t="s">
        <v>277</v>
      </c>
      <c r="D11" s="60"/>
      <c r="E11" s="60"/>
      <c r="F11" s="60"/>
      <c r="G11" s="60"/>
      <c r="H11" s="60"/>
      <c r="I11" s="60"/>
      <c r="J11" s="60"/>
      <c r="K11" s="60"/>
      <c r="L11" s="60" t="s">
        <v>280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 t="s">
        <v>277</v>
      </c>
      <c r="Y11" s="60"/>
      <c r="Z11" s="60"/>
      <c r="AA11" s="60"/>
      <c r="AB11" s="60"/>
      <c r="AC11" s="60"/>
      <c r="AD11" s="60"/>
      <c r="AE11" s="60"/>
      <c r="AF11" s="60"/>
      <c r="AG11" s="60" t="s">
        <v>280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56" t="s">
        <v>277</v>
      </c>
      <c r="AT11" s="56"/>
      <c r="AU11" s="56"/>
      <c r="AV11" s="56"/>
      <c r="AW11" s="56"/>
      <c r="AX11" s="56"/>
      <c r="AY11" s="56" t="s">
        <v>280</v>
      </c>
      <c r="AZ11" s="56"/>
      <c r="BA11" s="56"/>
      <c r="BB11" s="56"/>
      <c r="BC11" s="56"/>
      <c r="BD11" s="56"/>
      <c r="BE11" s="56"/>
      <c r="BF11" s="56"/>
      <c r="BG11" s="56"/>
      <c r="BH11" s="56" t="s">
        <v>277</v>
      </c>
      <c r="BI11" s="56"/>
      <c r="BJ11" s="56"/>
      <c r="BK11" s="56"/>
      <c r="BL11" s="56"/>
      <c r="BM11" s="56"/>
      <c r="BN11" s="56" t="s">
        <v>280</v>
      </c>
      <c r="BO11" s="56"/>
      <c r="BP11" s="56"/>
      <c r="BQ11" s="56"/>
      <c r="BR11" s="56"/>
      <c r="BS11" s="56"/>
      <c r="BT11" s="56"/>
      <c r="BU11" s="56"/>
      <c r="BV11" s="56"/>
      <c r="BW11" s="56" t="s">
        <v>277</v>
      </c>
      <c r="BX11" s="56"/>
      <c r="BY11" s="56"/>
      <c r="BZ11" s="56"/>
      <c r="CA11" s="56"/>
      <c r="CB11" s="56"/>
      <c r="CC11" s="56" t="s">
        <v>280</v>
      </c>
      <c r="CD11" s="56"/>
      <c r="CE11" s="56"/>
      <c r="CF11" s="56"/>
      <c r="CG11" s="56"/>
      <c r="CH11" s="56"/>
      <c r="CI11" s="56" t="s">
        <v>277</v>
      </c>
      <c r="CJ11" s="56"/>
      <c r="CK11" s="56"/>
      <c r="CL11" s="56"/>
      <c r="CM11" s="56"/>
      <c r="CN11" s="56"/>
      <c r="CO11" s="56"/>
      <c r="CP11" s="56"/>
      <c r="CQ11" s="56"/>
      <c r="CR11" s="56" t="s">
        <v>280</v>
      </c>
      <c r="CS11" s="56"/>
      <c r="CT11" s="56"/>
      <c r="CU11" s="56"/>
      <c r="CV11" s="56"/>
      <c r="CW11" s="56"/>
      <c r="CX11" s="56"/>
      <c r="CY11" s="56"/>
      <c r="CZ11" s="56"/>
      <c r="DA11" s="56" t="s">
        <v>277</v>
      </c>
      <c r="DB11" s="56"/>
      <c r="DC11" s="56"/>
      <c r="DD11" s="56"/>
      <c r="DE11" s="56"/>
      <c r="DF11" s="56"/>
      <c r="DG11" s="56" t="s">
        <v>280</v>
      </c>
      <c r="DH11" s="56"/>
      <c r="DI11" s="56"/>
      <c r="DJ11" s="56"/>
      <c r="DK11" s="56"/>
      <c r="DL11" s="56"/>
      <c r="DM11" s="56"/>
      <c r="DN11" s="56"/>
      <c r="DO11" s="56"/>
    </row>
    <row r="12" spans="1:254" ht="15.65" customHeight="1" x14ac:dyDescent="0.35">
      <c r="A12" s="67"/>
      <c r="B12" s="67"/>
      <c r="C12" s="61" t="s">
        <v>20</v>
      </c>
      <c r="D12" s="61" t="s">
        <v>4</v>
      </c>
      <c r="E12" s="61" t="s">
        <v>5</v>
      </c>
      <c r="F12" s="61" t="s">
        <v>24</v>
      </c>
      <c r="G12" s="61" t="s">
        <v>6</v>
      </c>
      <c r="H12" s="61" t="s">
        <v>7</v>
      </c>
      <c r="I12" s="61" t="s">
        <v>21</v>
      </c>
      <c r="J12" s="61" t="s">
        <v>8</v>
      </c>
      <c r="K12" s="61" t="s">
        <v>9</v>
      </c>
      <c r="L12" s="61" t="s">
        <v>26</v>
      </c>
      <c r="M12" s="61" t="s">
        <v>5</v>
      </c>
      <c r="N12" s="61" t="s">
        <v>10</v>
      </c>
      <c r="O12" s="61" t="s">
        <v>22</v>
      </c>
      <c r="P12" s="61" t="s">
        <v>9</v>
      </c>
      <c r="Q12" s="61" t="s">
        <v>11</v>
      </c>
      <c r="R12" s="61" t="s">
        <v>23</v>
      </c>
      <c r="S12" s="61" t="s">
        <v>10</v>
      </c>
      <c r="T12" s="61" t="s">
        <v>6</v>
      </c>
      <c r="U12" s="61" t="s">
        <v>33</v>
      </c>
      <c r="V12" s="61" t="s">
        <v>12</v>
      </c>
      <c r="W12" s="61" t="s">
        <v>8</v>
      </c>
      <c r="X12" s="61" t="s">
        <v>41</v>
      </c>
      <c r="Y12" s="61"/>
      <c r="Z12" s="61"/>
      <c r="AA12" s="61" t="s">
        <v>42</v>
      </c>
      <c r="AB12" s="61"/>
      <c r="AC12" s="61"/>
      <c r="AD12" s="61" t="s">
        <v>43</v>
      </c>
      <c r="AE12" s="61"/>
      <c r="AF12" s="61"/>
      <c r="AG12" s="61" t="s">
        <v>44</v>
      </c>
      <c r="AH12" s="61"/>
      <c r="AI12" s="61"/>
      <c r="AJ12" s="61" t="s">
        <v>45</v>
      </c>
      <c r="AK12" s="61"/>
      <c r="AL12" s="61"/>
      <c r="AM12" s="61" t="s">
        <v>46</v>
      </c>
      <c r="AN12" s="61"/>
      <c r="AO12" s="61"/>
      <c r="AP12" s="59" t="s">
        <v>47</v>
      </c>
      <c r="AQ12" s="59"/>
      <c r="AR12" s="59"/>
      <c r="AS12" s="61" t="s">
        <v>48</v>
      </c>
      <c r="AT12" s="61"/>
      <c r="AU12" s="61"/>
      <c r="AV12" s="61" t="s">
        <v>49</v>
      </c>
      <c r="AW12" s="61"/>
      <c r="AX12" s="61"/>
      <c r="AY12" s="61" t="s">
        <v>50</v>
      </c>
      <c r="AZ12" s="61"/>
      <c r="BA12" s="61"/>
      <c r="BB12" s="61" t="s">
        <v>51</v>
      </c>
      <c r="BC12" s="61"/>
      <c r="BD12" s="61"/>
      <c r="BE12" s="61" t="s">
        <v>52</v>
      </c>
      <c r="BF12" s="61"/>
      <c r="BG12" s="61"/>
      <c r="BH12" s="59" t="s">
        <v>84</v>
      </c>
      <c r="BI12" s="59"/>
      <c r="BJ12" s="59"/>
      <c r="BK12" s="59" t="s">
        <v>85</v>
      </c>
      <c r="BL12" s="59"/>
      <c r="BM12" s="59"/>
      <c r="BN12" s="59" t="s">
        <v>86</v>
      </c>
      <c r="BO12" s="59"/>
      <c r="BP12" s="59"/>
      <c r="BQ12" s="59" t="s">
        <v>87</v>
      </c>
      <c r="BR12" s="59"/>
      <c r="BS12" s="59"/>
      <c r="BT12" s="59" t="s">
        <v>88</v>
      </c>
      <c r="BU12" s="59"/>
      <c r="BV12" s="59"/>
      <c r="BW12" s="59" t="s">
        <v>97</v>
      </c>
      <c r="BX12" s="59"/>
      <c r="BY12" s="59"/>
      <c r="BZ12" s="59" t="s">
        <v>98</v>
      </c>
      <c r="CA12" s="59"/>
      <c r="CB12" s="59"/>
      <c r="CC12" s="59" t="s">
        <v>99</v>
      </c>
      <c r="CD12" s="59"/>
      <c r="CE12" s="59"/>
      <c r="CF12" s="59" t="s">
        <v>100</v>
      </c>
      <c r="CG12" s="59"/>
      <c r="CH12" s="59"/>
      <c r="CI12" s="59" t="s">
        <v>101</v>
      </c>
      <c r="CJ12" s="59"/>
      <c r="CK12" s="59"/>
      <c r="CL12" s="59" t="s">
        <v>102</v>
      </c>
      <c r="CM12" s="59"/>
      <c r="CN12" s="59"/>
      <c r="CO12" s="59" t="s">
        <v>103</v>
      </c>
      <c r="CP12" s="59"/>
      <c r="CQ12" s="59"/>
      <c r="CR12" s="59" t="s">
        <v>104</v>
      </c>
      <c r="CS12" s="59"/>
      <c r="CT12" s="59"/>
      <c r="CU12" s="59" t="s">
        <v>105</v>
      </c>
      <c r="CV12" s="59"/>
      <c r="CW12" s="59"/>
      <c r="CX12" s="59" t="s">
        <v>106</v>
      </c>
      <c r="CY12" s="59"/>
      <c r="CZ12" s="59"/>
      <c r="DA12" s="59" t="s">
        <v>132</v>
      </c>
      <c r="DB12" s="59"/>
      <c r="DC12" s="59"/>
      <c r="DD12" s="59" t="s">
        <v>133</v>
      </c>
      <c r="DE12" s="59"/>
      <c r="DF12" s="59"/>
      <c r="DG12" s="59" t="s">
        <v>134</v>
      </c>
      <c r="DH12" s="59"/>
      <c r="DI12" s="59"/>
      <c r="DJ12" s="59" t="s">
        <v>135</v>
      </c>
      <c r="DK12" s="59"/>
      <c r="DL12" s="59"/>
      <c r="DM12" s="59" t="s">
        <v>136</v>
      </c>
      <c r="DN12" s="59"/>
      <c r="DO12" s="59"/>
    </row>
    <row r="13" spans="1:254" ht="60" customHeight="1" x14ac:dyDescent="0.35">
      <c r="A13" s="67"/>
      <c r="B13" s="67"/>
      <c r="C13" s="66" t="s">
        <v>274</v>
      </c>
      <c r="D13" s="66"/>
      <c r="E13" s="66"/>
      <c r="F13" s="66" t="s">
        <v>398</v>
      </c>
      <c r="G13" s="66"/>
      <c r="H13" s="66"/>
      <c r="I13" s="66" t="s">
        <v>27</v>
      </c>
      <c r="J13" s="66"/>
      <c r="K13" s="66"/>
      <c r="L13" s="66" t="s">
        <v>34</v>
      </c>
      <c r="M13" s="66"/>
      <c r="N13" s="66"/>
      <c r="O13" s="66" t="s">
        <v>36</v>
      </c>
      <c r="P13" s="66"/>
      <c r="Q13" s="66"/>
      <c r="R13" s="66" t="s">
        <v>37</v>
      </c>
      <c r="S13" s="66"/>
      <c r="T13" s="66"/>
      <c r="U13" s="66" t="s">
        <v>40</v>
      </c>
      <c r="V13" s="66"/>
      <c r="W13" s="66"/>
      <c r="X13" s="66" t="s">
        <v>281</v>
      </c>
      <c r="Y13" s="66"/>
      <c r="Z13" s="66"/>
      <c r="AA13" s="66" t="s">
        <v>283</v>
      </c>
      <c r="AB13" s="66"/>
      <c r="AC13" s="66"/>
      <c r="AD13" s="66" t="s">
        <v>285</v>
      </c>
      <c r="AE13" s="66"/>
      <c r="AF13" s="66"/>
      <c r="AG13" s="66" t="s">
        <v>287</v>
      </c>
      <c r="AH13" s="66"/>
      <c r="AI13" s="66"/>
      <c r="AJ13" s="66" t="s">
        <v>289</v>
      </c>
      <c r="AK13" s="66"/>
      <c r="AL13" s="66"/>
      <c r="AM13" s="66" t="s">
        <v>293</v>
      </c>
      <c r="AN13" s="66"/>
      <c r="AO13" s="66"/>
      <c r="AP13" s="66" t="s">
        <v>294</v>
      </c>
      <c r="AQ13" s="66"/>
      <c r="AR13" s="66"/>
      <c r="AS13" s="66" t="s">
        <v>296</v>
      </c>
      <c r="AT13" s="66"/>
      <c r="AU13" s="66"/>
      <c r="AV13" s="66" t="s">
        <v>297</v>
      </c>
      <c r="AW13" s="66"/>
      <c r="AX13" s="66"/>
      <c r="AY13" s="66" t="s">
        <v>300</v>
      </c>
      <c r="AZ13" s="66"/>
      <c r="BA13" s="66"/>
      <c r="BB13" s="66" t="s">
        <v>301</v>
      </c>
      <c r="BC13" s="66"/>
      <c r="BD13" s="66"/>
      <c r="BE13" s="66" t="s">
        <v>304</v>
      </c>
      <c r="BF13" s="66"/>
      <c r="BG13" s="66"/>
      <c r="BH13" s="66" t="s">
        <v>305</v>
      </c>
      <c r="BI13" s="66"/>
      <c r="BJ13" s="66"/>
      <c r="BK13" s="66" t="s">
        <v>309</v>
      </c>
      <c r="BL13" s="66"/>
      <c r="BM13" s="66"/>
      <c r="BN13" s="66" t="s">
        <v>308</v>
      </c>
      <c r="BO13" s="66"/>
      <c r="BP13" s="66"/>
      <c r="BQ13" s="66" t="s">
        <v>310</v>
      </c>
      <c r="BR13" s="66"/>
      <c r="BS13" s="66"/>
      <c r="BT13" s="66" t="s">
        <v>311</v>
      </c>
      <c r="BU13" s="66"/>
      <c r="BV13" s="66"/>
      <c r="BW13" s="66" t="s">
        <v>313</v>
      </c>
      <c r="BX13" s="66"/>
      <c r="BY13" s="66"/>
      <c r="BZ13" s="66" t="s">
        <v>315</v>
      </c>
      <c r="CA13" s="66"/>
      <c r="CB13" s="66"/>
      <c r="CC13" s="66" t="s">
        <v>316</v>
      </c>
      <c r="CD13" s="66"/>
      <c r="CE13" s="66"/>
      <c r="CF13" s="66" t="s">
        <v>317</v>
      </c>
      <c r="CG13" s="66"/>
      <c r="CH13" s="66"/>
      <c r="CI13" s="66" t="s">
        <v>319</v>
      </c>
      <c r="CJ13" s="66"/>
      <c r="CK13" s="66"/>
      <c r="CL13" s="66" t="s">
        <v>118</v>
      </c>
      <c r="CM13" s="66"/>
      <c r="CN13" s="66"/>
      <c r="CO13" s="66" t="s">
        <v>120</v>
      </c>
      <c r="CP13" s="66"/>
      <c r="CQ13" s="66"/>
      <c r="CR13" s="66" t="s">
        <v>320</v>
      </c>
      <c r="CS13" s="66"/>
      <c r="CT13" s="66"/>
      <c r="CU13" s="66" t="s">
        <v>125</v>
      </c>
      <c r="CV13" s="66"/>
      <c r="CW13" s="66"/>
      <c r="CX13" s="66" t="s">
        <v>321</v>
      </c>
      <c r="CY13" s="66"/>
      <c r="CZ13" s="66"/>
      <c r="DA13" s="66" t="s">
        <v>322</v>
      </c>
      <c r="DB13" s="66"/>
      <c r="DC13" s="66"/>
      <c r="DD13" s="66" t="s">
        <v>326</v>
      </c>
      <c r="DE13" s="66"/>
      <c r="DF13" s="66"/>
      <c r="DG13" s="66" t="s">
        <v>328</v>
      </c>
      <c r="DH13" s="66"/>
      <c r="DI13" s="66"/>
      <c r="DJ13" s="66" t="s">
        <v>330</v>
      </c>
      <c r="DK13" s="66"/>
      <c r="DL13" s="66"/>
      <c r="DM13" s="66" t="s">
        <v>332</v>
      </c>
      <c r="DN13" s="66"/>
      <c r="DO13" s="66"/>
    </row>
    <row r="14" spans="1:254" ht="111.75" customHeight="1" x14ac:dyDescent="0.35">
      <c r="A14" s="67"/>
      <c r="B14" s="67"/>
      <c r="C14" s="43" t="s">
        <v>14</v>
      </c>
      <c r="D14" s="43" t="s">
        <v>15</v>
      </c>
      <c r="E14" s="43" t="s">
        <v>16</v>
      </c>
      <c r="F14" s="43" t="s">
        <v>17</v>
      </c>
      <c r="G14" s="43" t="s">
        <v>18</v>
      </c>
      <c r="H14" s="43" t="s">
        <v>275</v>
      </c>
      <c r="I14" s="43" t="s">
        <v>28</v>
      </c>
      <c r="J14" s="43" t="s">
        <v>276</v>
      </c>
      <c r="K14" s="43" t="s">
        <v>29</v>
      </c>
      <c r="L14" s="43" t="s">
        <v>28</v>
      </c>
      <c r="M14" s="43" t="s">
        <v>35</v>
      </c>
      <c r="N14" s="43" t="s">
        <v>29</v>
      </c>
      <c r="O14" s="43" t="s">
        <v>36</v>
      </c>
      <c r="P14" s="43" t="s">
        <v>36</v>
      </c>
      <c r="Q14" s="43" t="s">
        <v>32</v>
      </c>
      <c r="R14" s="43" t="s">
        <v>38</v>
      </c>
      <c r="S14" s="43" t="s">
        <v>39</v>
      </c>
      <c r="T14" s="43" t="s">
        <v>32</v>
      </c>
      <c r="U14" s="43" t="s">
        <v>255</v>
      </c>
      <c r="V14" s="43" t="s">
        <v>278</v>
      </c>
      <c r="W14" s="43" t="s">
        <v>279</v>
      </c>
      <c r="X14" s="43" t="s">
        <v>67</v>
      </c>
      <c r="Y14" s="43" t="s">
        <v>56</v>
      </c>
      <c r="Z14" s="43" t="s">
        <v>282</v>
      </c>
      <c r="AA14" s="43" t="s">
        <v>284</v>
      </c>
      <c r="AB14" s="43" t="s">
        <v>80</v>
      </c>
      <c r="AC14" s="43" t="s">
        <v>81</v>
      </c>
      <c r="AD14" s="43" t="s">
        <v>59</v>
      </c>
      <c r="AE14" s="43" t="s">
        <v>60</v>
      </c>
      <c r="AF14" s="43" t="s">
        <v>286</v>
      </c>
      <c r="AG14" s="43" t="s">
        <v>288</v>
      </c>
      <c r="AH14" s="43" t="s">
        <v>63</v>
      </c>
      <c r="AI14" s="43" t="s">
        <v>64</v>
      </c>
      <c r="AJ14" s="43" t="s">
        <v>290</v>
      </c>
      <c r="AK14" s="43" t="s">
        <v>291</v>
      </c>
      <c r="AL14" s="43" t="s">
        <v>292</v>
      </c>
      <c r="AM14" s="43" t="s">
        <v>57</v>
      </c>
      <c r="AN14" s="43" t="s">
        <v>58</v>
      </c>
      <c r="AO14" s="43" t="s">
        <v>32</v>
      </c>
      <c r="AP14" s="43" t="s">
        <v>193</v>
      </c>
      <c r="AQ14" s="43" t="s">
        <v>295</v>
      </c>
      <c r="AR14" s="43" t="s">
        <v>81</v>
      </c>
      <c r="AS14" s="43" t="s">
        <v>68</v>
      </c>
      <c r="AT14" s="43" t="s">
        <v>69</v>
      </c>
      <c r="AU14" s="43" t="s">
        <v>70</v>
      </c>
      <c r="AV14" s="43" t="s">
        <v>71</v>
      </c>
      <c r="AW14" s="43" t="s">
        <v>298</v>
      </c>
      <c r="AX14" s="43" t="s">
        <v>299</v>
      </c>
      <c r="AY14" s="43" t="s">
        <v>72</v>
      </c>
      <c r="AZ14" s="43" t="s">
        <v>73</v>
      </c>
      <c r="BA14" s="43" t="s">
        <v>74</v>
      </c>
      <c r="BB14" s="43" t="s">
        <v>78</v>
      </c>
      <c r="BC14" s="43" t="s">
        <v>302</v>
      </c>
      <c r="BD14" s="43" t="s">
        <v>303</v>
      </c>
      <c r="BE14" s="43" t="s">
        <v>75</v>
      </c>
      <c r="BF14" s="43" t="s">
        <v>76</v>
      </c>
      <c r="BG14" s="43" t="s">
        <v>77</v>
      </c>
      <c r="BH14" s="43" t="s">
        <v>306</v>
      </c>
      <c r="BI14" s="43" t="s">
        <v>95</v>
      </c>
      <c r="BJ14" s="43" t="s">
        <v>183</v>
      </c>
      <c r="BK14" s="43" t="s">
        <v>307</v>
      </c>
      <c r="BL14" s="43" t="s">
        <v>253</v>
      </c>
      <c r="BM14" s="43" t="s">
        <v>90</v>
      </c>
      <c r="BN14" s="43" t="s">
        <v>94</v>
      </c>
      <c r="BO14" s="43" t="s">
        <v>95</v>
      </c>
      <c r="BP14" s="43" t="s">
        <v>183</v>
      </c>
      <c r="BQ14" s="43" t="s">
        <v>92</v>
      </c>
      <c r="BR14" s="43" t="s">
        <v>393</v>
      </c>
      <c r="BS14" s="43" t="s">
        <v>394</v>
      </c>
      <c r="BT14" s="43" t="s">
        <v>89</v>
      </c>
      <c r="BU14" s="43" t="s">
        <v>312</v>
      </c>
      <c r="BV14" s="43" t="s">
        <v>96</v>
      </c>
      <c r="BW14" s="43" t="s">
        <v>25</v>
      </c>
      <c r="BX14" s="43" t="s">
        <v>31</v>
      </c>
      <c r="BY14" s="43" t="s">
        <v>314</v>
      </c>
      <c r="BZ14" s="43" t="s">
        <v>110</v>
      </c>
      <c r="CA14" s="43" t="s">
        <v>111</v>
      </c>
      <c r="CB14" s="43" t="s">
        <v>112</v>
      </c>
      <c r="CC14" s="43" t="s">
        <v>113</v>
      </c>
      <c r="CD14" s="43" t="s">
        <v>114</v>
      </c>
      <c r="CE14" s="43" t="s">
        <v>115</v>
      </c>
      <c r="CF14" s="43" t="s">
        <v>116</v>
      </c>
      <c r="CG14" s="43" t="s">
        <v>318</v>
      </c>
      <c r="CH14" s="43" t="s">
        <v>117</v>
      </c>
      <c r="CI14" s="43" t="s">
        <v>30</v>
      </c>
      <c r="CJ14" s="43" t="s">
        <v>31</v>
      </c>
      <c r="CK14" s="43" t="s">
        <v>32</v>
      </c>
      <c r="CL14" s="43" t="s">
        <v>28</v>
      </c>
      <c r="CM14" s="43" t="s">
        <v>35</v>
      </c>
      <c r="CN14" s="43" t="s">
        <v>119</v>
      </c>
      <c r="CO14" s="43" t="s">
        <v>72</v>
      </c>
      <c r="CP14" s="43" t="s">
        <v>121</v>
      </c>
      <c r="CQ14" s="43" t="s">
        <v>74</v>
      </c>
      <c r="CR14" s="43" t="s">
        <v>122</v>
      </c>
      <c r="CS14" s="43" t="s">
        <v>123</v>
      </c>
      <c r="CT14" s="43" t="s">
        <v>124</v>
      </c>
      <c r="CU14" s="43" t="s">
        <v>126</v>
      </c>
      <c r="CV14" s="43" t="s">
        <v>123</v>
      </c>
      <c r="CW14" s="43" t="s">
        <v>81</v>
      </c>
      <c r="CX14" s="43" t="s">
        <v>127</v>
      </c>
      <c r="CY14" s="43" t="s">
        <v>128</v>
      </c>
      <c r="CZ14" s="43" t="s">
        <v>129</v>
      </c>
      <c r="DA14" s="43" t="s">
        <v>323</v>
      </c>
      <c r="DB14" s="43" t="s">
        <v>324</v>
      </c>
      <c r="DC14" s="43" t="s">
        <v>325</v>
      </c>
      <c r="DD14" s="43" t="s">
        <v>30</v>
      </c>
      <c r="DE14" s="43" t="s">
        <v>31</v>
      </c>
      <c r="DF14" s="43" t="s">
        <v>327</v>
      </c>
      <c r="DG14" s="43" t="s">
        <v>137</v>
      </c>
      <c r="DH14" s="43" t="s">
        <v>329</v>
      </c>
      <c r="DI14" s="43" t="s">
        <v>138</v>
      </c>
      <c r="DJ14" s="43" t="s">
        <v>331</v>
      </c>
      <c r="DK14" s="43" t="s">
        <v>141</v>
      </c>
      <c r="DL14" s="43" t="s">
        <v>142</v>
      </c>
      <c r="DM14" s="43" t="s">
        <v>144</v>
      </c>
      <c r="DN14" s="43" t="s">
        <v>333</v>
      </c>
      <c r="DO14" s="43" t="s">
        <v>334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2" t="s">
        <v>256</v>
      </c>
      <c r="B40" s="6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64" t="s">
        <v>272</v>
      </c>
      <c r="B41" s="65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35">
      <c r="B42" s="10"/>
      <c r="C42" s="11"/>
      <c r="T42" s="10"/>
    </row>
    <row r="43" spans="1:254" x14ac:dyDescent="0.35">
      <c r="B43" s="46" t="s">
        <v>257</v>
      </c>
      <c r="C43" s="47"/>
      <c r="D43" s="47"/>
      <c r="E43" s="48"/>
      <c r="F43" s="20"/>
      <c r="G43" s="20"/>
      <c r="T43" s="10"/>
    </row>
    <row r="44" spans="1:254" x14ac:dyDescent="0.35">
      <c r="B44" s="21" t="s">
        <v>258</v>
      </c>
      <c r="C44" s="22" t="s">
        <v>261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 x14ac:dyDescent="0.35">
      <c r="B45" s="21" t="s">
        <v>259</v>
      </c>
      <c r="C45" s="25" t="s">
        <v>261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 x14ac:dyDescent="0.35">
      <c r="B46" s="21" t="s">
        <v>260</v>
      </c>
      <c r="C46" s="25" t="s">
        <v>261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 x14ac:dyDescent="0.35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35">
      <c r="B48" s="21"/>
      <c r="D48" s="49" t="s">
        <v>53</v>
      </c>
      <c r="E48" s="50"/>
      <c r="F48" s="52" t="s">
        <v>3</v>
      </c>
      <c r="G48" s="53"/>
    </row>
    <row r="49" spans="2:7" ht="15" customHeight="1" x14ac:dyDescent="0.35">
      <c r="B49" s="21" t="s">
        <v>258</v>
      </c>
      <c r="C49" s="25" t="s">
        <v>262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35">
      <c r="B50" s="21" t="s">
        <v>259</v>
      </c>
      <c r="C50" s="25" t="s">
        <v>262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35">
      <c r="B51" s="21" t="s">
        <v>260</v>
      </c>
      <c r="C51" s="25" t="s">
        <v>262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35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35">
      <c r="B53" s="21" t="s">
        <v>258</v>
      </c>
      <c r="C53" s="25" t="s">
        <v>263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 x14ac:dyDescent="0.35">
      <c r="B54" s="21" t="s">
        <v>259</v>
      </c>
      <c r="C54" s="25" t="s">
        <v>263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 x14ac:dyDescent="0.35">
      <c r="B55" s="21" t="s">
        <v>260</v>
      </c>
      <c r="C55" s="25" t="s">
        <v>263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 x14ac:dyDescent="0.35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 x14ac:dyDescent="0.35">
      <c r="B57" s="21"/>
      <c r="C57" s="25"/>
      <c r="D57" s="49" t="s">
        <v>108</v>
      </c>
      <c r="E57" s="50"/>
      <c r="F57" s="54" t="s">
        <v>109</v>
      </c>
      <c r="G57" s="55"/>
    </row>
    <row r="58" spans="2:7" x14ac:dyDescent="0.35">
      <c r="B58" s="21" t="s">
        <v>258</v>
      </c>
      <c r="C58" s="25" t="s">
        <v>264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 x14ac:dyDescent="0.35">
      <c r="B59" s="21" t="s">
        <v>259</v>
      </c>
      <c r="C59" s="25" t="s">
        <v>264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 x14ac:dyDescent="0.35">
      <c r="B60" s="21" t="s">
        <v>260</v>
      </c>
      <c r="C60" s="25" t="s">
        <v>264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 x14ac:dyDescent="0.35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35">
      <c r="B62" s="21" t="s">
        <v>258</v>
      </c>
      <c r="C62" s="25" t="s">
        <v>265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 x14ac:dyDescent="0.35">
      <c r="B63" s="21" t="s">
        <v>259</v>
      </c>
      <c r="C63" s="25" t="s">
        <v>265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 x14ac:dyDescent="0.35">
      <c r="B64" s="21" t="s">
        <v>260</v>
      </c>
      <c r="C64" s="25" t="s">
        <v>265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 x14ac:dyDescent="0.35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87" workbookViewId="0">
      <selection activeCell="A43" sqref="A43:N69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145</v>
      </c>
      <c r="B1" s="13" t="s">
        <v>425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70" t="s">
        <v>426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51" t="s">
        <v>399</v>
      </c>
      <c r="DQ2" s="5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67" t="s">
        <v>0</v>
      </c>
      <c r="B5" s="67" t="s">
        <v>1</v>
      </c>
      <c r="C5" s="68" t="s">
        <v>54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9" t="s">
        <v>82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107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1" t="s">
        <v>130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35">
      <c r="A6" s="67"/>
      <c r="B6" s="67"/>
      <c r="C6" s="61" t="s">
        <v>55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53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83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150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108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7" t="s">
        <v>165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177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109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9" t="s">
        <v>131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35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7"/>
      <c r="B11" s="67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67"/>
      <c r="B12" s="67"/>
      <c r="C12" s="61" t="s">
        <v>146</v>
      </c>
      <c r="D12" s="61" t="s">
        <v>4</v>
      </c>
      <c r="E12" s="61" t="s">
        <v>5</v>
      </c>
      <c r="F12" s="61" t="s">
        <v>147</v>
      </c>
      <c r="G12" s="61" t="s">
        <v>6</v>
      </c>
      <c r="H12" s="61" t="s">
        <v>7</v>
      </c>
      <c r="I12" s="61" t="s">
        <v>148</v>
      </c>
      <c r="J12" s="61" t="s">
        <v>8</v>
      </c>
      <c r="K12" s="61" t="s">
        <v>9</v>
      </c>
      <c r="L12" s="61" t="s">
        <v>149</v>
      </c>
      <c r="M12" s="61" t="s">
        <v>8</v>
      </c>
      <c r="N12" s="61" t="s">
        <v>9</v>
      </c>
      <c r="O12" s="61" t="s">
        <v>163</v>
      </c>
      <c r="P12" s="61"/>
      <c r="Q12" s="61"/>
      <c r="R12" s="61" t="s">
        <v>4</v>
      </c>
      <c r="S12" s="61"/>
      <c r="T12" s="61"/>
      <c r="U12" s="61" t="s">
        <v>164</v>
      </c>
      <c r="V12" s="61"/>
      <c r="W12" s="61"/>
      <c r="X12" s="61" t="s">
        <v>10</v>
      </c>
      <c r="Y12" s="61"/>
      <c r="Z12" s="61"/>
      <c r="AA12" s="61" t="s">
        <v>6</v>
      </c>
      <c r="AB12" s="61"/>
      <c r="AC12" s="61"/>
      <c r="AD12" s="61" t="s">
        <v>7</v>
      </c>
      <c r="AE12" s="61"/>
      <c r="AF12" s="61"/>
      <c r="AG12" s="59" t="s">
        <v>12</v>
      </c>
      <c r="AH12" s="59"/>
      <c r="AI12" s="59"/>
      <c r="AJ12" s="61" t="s">
        <v>8</v>
      </c>
      <c r="AK12" s="61"/>
      <c r="AL12" s="61"/>
      <c r="AM12" s="59" t="s">
        <v>159</v>
      </c>
      <c r="AN12" s="59"/>
      <c r="AO12" s="59"/>
      <c r="AP12" s="59" t="s">
        <v>160</v>
      </c>
      <c r="AQ12" s="59"/>
      <c r="AR12" s="59"/>
      <c r="AS12" s="59" t="s">
        <v>161</v>
      </c>
      <c r="AT12" s="59"/>
      <c r="AU12" s="59"/>
      <c r="AV12" s="59" t="s">
        <v>162</v>
      </c>
      <c r="AW12" s="59"/>
      <c r="AX12" s="59"/>
      <c r="AY12" s="59" t="s">
        <v>151</v>
      </c>
      <c r="AZ12" s="59"/>
      <c r="BA12" s="59"/>
      <c r="BB12" s="59" t="s">
        <v>152</v>
      </c>
      <c r="BC12" s="59"/>
      <c r="BD12" s="59"/>
      <c r="BE12" s="59" t="s">
        <v>153</v>
      </c>
      <c r="BF12" s="59"/>
      <c r="BG12" s="59"/>
      <c r="BH12" s="59" t="s">
        <v>154</v>
      </c>
      <c r="BI12" s="59"/>
      <c r="BJ12" s="59"/>
      <c r="BK12" s="59" t="s">
        <v>155</v>
      </c>
      <c r="BL12" s="59"/>
      <c r="BM12" s="59"/>
      <c r="BN12" s="59" t="s">
        <v>156</v>
      </c>
      <c r="BO12" s="59"/>
      <c r="BP12" s="59"/>
      <c r="BQ12" s="59" t="s">
        <v>157</v>
      </c>
      <c r="BR12" s="59"/>
      <c r="BS12" s="59"/>
      <c r="BT12" s="59" t="s">
        <v>158</v>
      </c>
      <c r="BU12" s="59"/>
      <c r="BV12" s="59"/>
      <c r="BW12" s="59" t="s">
        <v>170</v>
      </c>
      <c r="BX12" s="59"/>
      <c r="BY12" s="59"/>
      <c r="BZ12" s="59" t="s">
        <v>171</v>
      </c>
      <c r="CA12" s="59"/>
      <c r="CB12" s="59"/>
      <c r="CC12" s="59" t="s">
        <v>172</v>
      </c>
      <c r="CD12" s="59"/>
      <c r="CE12" s="59"/>
      <c r="CF12" s="59" t="s">
        <v>173</v>
      </c>
      <c r="CG12" s="59"/>
      <c r="CH12" s="59"/>
      <c r="CI12" s="59" t="s">
        <v>174</v>
      </c>
      <c r="CJ12" s="59"/>
      <c r="CK12" s="59"/>
      <c r="CL12" s="59" t="s">
        <v>175</v>
      </c>
      <c r="CM12" s="59"/>
      <c r="CN12" s="59"/>
      <c r="CO12" s="59" t="s">
        <v>176</v>
      </c>
      <c r="CP12" s="59"/>
      <c r="CQ12" s="59"/>
      <c r="CR12" s="59" t="s">
        <v>166</v>
      </c>
      <c r="CS12" s="59"/>
      <c r="CT12" s="59"/>
      <c r="CU12" s="59" t="s">
        <v>167</v>
      </c>
      <c r="CV12" s="59"/>
      <c r="CW12" s="59"/>
      <c r="CX12" s="59" t="s">
        <v>168</v>
      </c>
      <c r="CY12" s="59"/>
      <c r="CZ12" s="59"/>
      <c r="DA12" s="59" t="s">
        <v>169</v>
      </c>
      <c r="DB12" s="59"/>
      <c r="DC12" s="59"/>
      <c r="DD12" s="59" t="s">
        <v>178</v>
      </c>
      <c r="DE12" s="59"/>
      <c r="DF12" s="59"/>
      <c r="DG12" s="59" t="s">
        <v>179</v>
      </c>
      <c r="DH12" s="59"/>
      <c r="DI12" s="59"/>
      <c r="DJ12" s="59" t="s">
        <v>180</v>
      </c>
      <c r="DK12" s="59"/>
      <c r="DL12" s="59"/>
      <c r="DM12" s="59" t="s">
        <v>181</v>
      </c>
      <c r="DN12" s="59"/>
      <c r="DO12" s="59"/>
      <c r="DP12" s="59" t="s">
        <v>182</v>
      </c>
      <c r="DQ12" s="59"/>
      <c r="DR12" s="59"/>
    </row>
    <row r="13" spans="1:254" ht="59.25" customHeight="1" x14ac:dyDescent="0.35">
      <c r="A13" s="67"/>
      <c r="B13" s="67"/>
      <c r="C13" s="66" t="s">
        <v>335</v>
      </c>
      <c r="D13" s="66"/>
      <c r="E13" s="66"/>
      <c r="F13" s="66" t="s">
        <v>339</v>
      </c>
      <c r="G13" s="66"/>
      <c r="H13" s="66"/>
      <c r="I13" s="66" t="s">
        <v>340</v>
      </c>
      <c r="J13" s="66"/>
      <c r="K13" s="66"/>
      <c r="L13" s="66" t="s">
        <v>341</v>
      </c>
      <c r="M13" s="66"/>
      <c r="N13" s="66"/>
      <c r="O13" s="66" t="s">
        <v>190</v>
      </c>
      <c r="P13" s="66"/>
      <c r="Q13" s="66"/>
      <c r="R13" s="66" t="s">
        <v>192</v>
      </c>
      <c r="S13" s="66"/>
      <c r="T13" s="66"/>
      <c r="U13" s="66" t="s">
        <v>343</v>
      </c>
      <c r="V13" s="66"/>
      <c r="W13" s="66"/>
      <c r="X13" s="66" t="s">
        <v>344</v>
      </c>
      <c r="Y13" s="66"/>
      <c r="Z13" s="66"/>
      <c r="AA13" s="66" t="s">
        <v>345</v>
      </c>
      <c r="AB13" s="66"/>
      <c r="AC13" s="66"/>
      <c r="AD13" s="66" t="s">
        <v>347</v>
      </c>
      <c r="AE13" s="66"/>
      <c r="AF13" s="66"/>
      <c r="AG13" s="66" t="s">
        <v>349</v>
      </c>
      <c r="AH13" s="66"/>
      <c r="AI13" s="66"/>
      <c r="AJ13" s="66" t="s">
        <v>395</v>
      </c>
      <c r="AK13" s="66"/>
      <c r="AL13" s="66"/>
      <c r="AM13" s="66" t="s">
        <v>354</v>
      </c>
      <c r="AN13" s="66"/>
      <c r="AO13" s="66"/>
      <c r="AP13" s="66" t="s">
        <v>355</v>
      </c>
      <c r="AQ13" s="66"/>
      <c r="AR13" s="66"/>
      <c r="AS13" s="66" t="s">
        <v>356</v>
      </c>
      <c r="AT13" s="66"/>
      <c r="AU13" s="66"/>
      <c r="AV13" s="66" t="s">
        <v>357</v>
      </c>
      <c r="AW13" s="66"/>
      <c r="AX13" s="66"/>
      <c r="AY13" s="66" t="s">
        <v>359</v>
      </c>
      <c r="AZ13" s="66"/>
      <c r="BA13" s="66"/>
      <c r="BB13" s="66" t="s">
        <v>360</v>
      </c>
      <c r="BC13" s="66"/>
      <c r="BD13" s="66"/>
      <c r="BE13" s="66" t="s">
        <v>361</v>
      </c>
      <c r="BF13" s="66"/>
      <c r="BG13" s="66"/>
      <c r="BH13" s="66" t="s">
        <v>362</v>
      </c>
      <c r="BI13" s="66"/>
      <c r="BJ13" s="66"/>
      <c r="BK13" s="66" t="s">
        <v>363</v>
      </c>
      <c r="BL13" s="66"/>
      <c r="BM13" s="66"/>
      <c r="BN13" s="66" t="s">
        <v>365</v>
      </c>
      <c r="BO13" s="66"/>
      <c r="BP13" s="66"/>
      <c r="BQ13" s="66" t="s">
        <v>366</v>
      </c>
      <c r="BR13" s="66"/>
      <c r="BS13" s="66"/>
      <c r="BT13" s="66" t="s">
        <v>368</v>
      </c>
      <c r="BU13" s="66"/>
      <c r="BV13" s="66"/>
      <c r="BW13" s="66" t="s">
        <v>370</v>
      </c>
      <c r="BX13" s="66"/>
      <c r="BY13" s="66"/>
      <c r="BZ13" s="66" t="s">
        <v>371</v>
      </c>
      <c r="CA13" s="66"/>
      <c r="CB13" s="66"/>
      <c r="CC13" s="66" t="s">
        <v>375</v>
      </c>
      <c r="CD13" s="66"/>
      <c r="CE13" s="66"/>
      <c r="CF13" s="66" t="s">
        <v>378</v>
      </c>
      <c r="CG13" s="66"/>
      <c r="CH13" s="66"/>
      <c r="CI13" s="66" t="s">
        <v>379</v>
      </c>
      <c r="CJ13" s="66"/>
      <c r="CK13" s="66"/>
      <c r="CL13" s="66" t="s">
        <v>380</v>
      </c>
      <c r="CM13" s="66"/>
      <c r="CN13" s="66"/>
      <c r="CO13" s="66" t="s">
        <v>381</v>
      </c>
      <c r="CP13" s="66"/>
      <c r="CQ13" s="66"/>
      <c r="CR13" s="66" t="s">
        <v>383</v>
      </c>
      <c r="CS13" s="66"/>
      <c r="CT13" s="66"/>
      <c r="CU13" s="66" t="s">
        <v>384</v>
      </c>
      <c r="CV13" s="66"/>
      <c r="CW13" s="66"/>
      <c r="CX13" s="66" t="s">
        <v>385</v>
      </c>
      <c r="CY13" s="66"/>
      <c r="CZ13" s="66"/>
      <c r="DA13" s="66" t="s">
        <v>386</v>
      </c>
      <c r="DB13" s="66"/>
      <c r="DC13" s="66"/>
      <c r="DD13" s="66" t="s">
        <v>387</v>
      </c>
      <c r="DE13" s="66"/>
      <c r="DF13" s="66"/>
      <c r="DG13" s="66" t="s">
        <v>388</v>
      </c>
      <c r="DH13" s="66"/>
      <c r="DI13" s="66"/>
      <c r="DJ13" s="66" t="s">
        <v>390</v>
      </c>
      <c r="DK13" s="66"/>
      <c r="DL13" s="66"/>
      <c r="DM13" s="66" t="s">
        <v>391</v>
      </c>
      <c r="DN13" s="66"/>
      <c r="DO13" s="66"/>
      <c r="DP13" s="66" t="s">
        <v>392</v>
      </c>
      <c r="DQ13" s="66"/>
      <c r="DR13" s="66"/>
    </row>
    <row r="14" spans="1:254" ht="83.25" customHeight="1" thickBot="1" x14ac:dyDescent="0.4">
      <c r="A14" s="67"/>
      <c r="B14" s="67"/>
      <c r="C14" s="43" t="s">
        <v>336</v>
      </c>
      <c r="D14" s="43" t="s">
        <v>337</v>
      </c>
      <c r="E14" s="43" t="s">
        <v>338</v>
      </c>
      <c r="F14" s="43" t="s">
        <v>38</v>
      </c>
      <c r="G14" s="43" t="s">
        <v>95</v>
      </c>
      <c r="H14" s="43" t="s">
        <v>183</v>
      </c>
      <c r="I14" s="43" t="s">
        <v>184</v>
      </c>
      <c r="J14" s="43" t="s">
        <v>185</v>
      </c>
      <c r="K14" s="43" t="s">
        <v>186</v>
      </c>
      <c r="L14" s="43" t="s">
        <v>187</v>
      </c>
      <c r="M14" s="43" t="s">
        <v>188</v>
      </c>
      <c r="N14" s="43" t="s">
        <v>189</v>
      </c>
      <c r="O14" s="43" t="s">
        <v>191</v>
      </c>
      <c r="P14" s="43" t="s">
        <v>69</v>
      </c>
      <c r="Q14" s="43" t="s">
        <v>70</v>
      </c>
      <c r="R14" s="43" t="s">
        <v>79</v>
      </c>
      <c r="S14" s="43" t="s">
        <v>66</v>
      </c>
      <c r="T14" s="43" t="s">
        <v>342</v>
      </c>
      <c r="U14" s="43" t="s">
        <v>193</v>
      </c>
      <c r="V14" s="43" t="s">
        <v>66</v>
      </c>
      <c r="W14" s="43" t="s">
        <v>81</v>
      </c>
      <c r="X14" s="43" t="s">
        <v>65</v>
      </c>
      <c r="Y14" s="43" t="s">
        <v>195</v>
      </c>
      <c r="Z14" s="43" t="s">
        <v>196</v>
      </c>
      <c r="AA14" s="43" t="s">
        <v>126</v>
      </c>
      <c r="AB14" s="43" t="s">
        <v>346</v>
      </c>
      <c r="AC14" s="43" t="s">
        <v>342</v>
      </c>
      <c r="AD14" s="43" t="s">
        <v>199</v>
      </c>
      <c r="AE14" s="43" t="s">
        <v>254</v>
      </c>
      <c r="AF14" s="43" t="s">
        <v>348</v>
      </c>
      <c r="AG14" s="43" t="s">
        <v>350</v>
      </c>
      <c r="AH14" s="43" t="s">
        <v>351</v>
      </c>
      <c r="AI14" s="43" t="s">
        <v>352</v>
      </c>
      <c r="AJ14" s="43" t="s">
        <v>198</v>
      </c>
      <c r="AK14" s="43" t="s">
        <v>353</v>
      </c>
      <c r="AL14" s="43" t="s">
        <v>62</v>
      </c>
      <c r="AM14" s="43" t="s">
        <v>197</v>
      </c>
      <c r="AN14" s="43" t="s">
        <v>95</v>
      </c>
      <c r="AO14" s="43" t="s">
        <v>200</v>
      </c>
      <c r="AP14" s="43" t="s">
        <v>204</v>
      </c>
      <c r="AQ14" s="43" t="s">
        <v>205</v>
      </c>
      <c r="AR14" s="43" t="s">
        <v>93</v>
      </c>
      <c r="AS14" s="43" t="s">
        <v>201</v>
      </c>
      <c r="AT14" s="43" t="s">
        <v>202</v>
      </c>
      <c r="AU14" s="43" t="s">
        <v>203</v>
      </c>
      <c r="AV14" s="43" t="s">
        <v>207</v>
      </c>
      <c r="AW14" s="43" t="s">
        <v>358</v>
      </c>
      <c r="AX14" s="43" t="s">
        <v>208</v>
      </c>
      <c r="AY14" s="43" t="s">
        <v>209</v>
      </c>
      <c r="AZ14" s="43" t="s">
        <v>210</v>
      </c>
      <c r="BA14" s="43" t="s">
        <v>211</v>
      </c>
      <c r="BB14" s="43" t="s">
        <v>212</v>
      </c>
      <c r="BC14" s="43" t="s">
        <v>66</v>
      </c>
      <c r="BD14" s="43" t="s">
        <v>213</v>
      </c>
      <c r="BE14" s="43" t="s">
        <v>214</v>
      </c>
      <c r="BF14" s="43" t="s">
        <v>276</v>
      </c>
      <c r="BG14" s="43" t="s">
        <v>215</v>
      </c>
      <c r="BH14" s="43" t="s">
        <v>14</v>
      </c>
      <c r="BI14" s="43" t="s">
        <v>217</v>
      </c>
      <c r="BJ14" s="43" t="s">
        <v>139</v>
      </c>
      <c r="BK14" s="43" t="s">
        <v>218</v>
      </c>
      <c r="BL14" s="43" t="s">
        <v>364</v>
      </c>
      <c r="BM14" s="43" t="s">
        <v>219</v>
      </c>
      <c r="BN14" s="43" t="s">
        <v>91</v>
      </c>
      <c r="BO14" s="43" t="s">
        <v>15</v>
      </c>
      <c r="BP14" s="43" t="s">
        <v>16</v>
      </c>
      <c r="BQ14" s="43" t="s">
        <v>367</v>
      </c>
      <c r="BR14" s="43" t="s">
        <v>276</v>
      </c>
      <c r="BS14" s="43" t="s">
        <v>200</v>
      </c>
      <c r="BT14" s="43" t="s">
        <v>369</v>
      </c>
      <c r="BU14" s="43" t="s">
        <v>220</v>
      </c>
      <c r="BV14" s="43" t="s">
        <v>221</v>
      </c>
      <c r="BW14" s="43" t="s">
        <v>140</v>
      </c>
      <c r="BX14" s="43" t="s">
        <v>216</v>
      </c>
      <c r="BY14" s="43" t="s">
        <v>194</v>
      </c>
      <c r="BZ14" s="43" t="s">
        <v>372</v>
      </c>
      <c r="CA14" s="43" t="s">
        <v>373</v>
      </c>
      <c r="CB14" s="43" t="s">
        <v>374</v>
      </c>
      <c r="CC14" s="43" t="s">
        <v>376</v>
      </c>
      <c r="CD14" s="43" t="s">
        <v>377</v>
      </c>
      <c r="CE14" s="43" t="s">
        <v>222</v>
      </c>
      <c r="CF14" s="43" t="s">
        <v>223</v>
      </c>
      <c r="CG14" s="43" t="s">
        <v>224</v>
      </c>
      <c r="CH14" s="43" t="s">
        <v>90</v>
      </c>
      <c r="CI14" s="43" t="s">
        <v>225</v>
      </c>
      <c r="CJ14" s="43" t="s">
        <v>226</v>
      </c>
      <c r="CK14" s="43" t="s">
        <v>117</v>
      </c>
      <c r="CL14" s="43" t="s">
        <v>227</v>
      </c>
      <c r="CM14" s="43" t="s">
        <v>228</v>
      </c>
      <c r="CN14" s="43" t="s">
        <v>229</v>
      </c>
      <c r="CO14" s="43" t="s">
        <v>230</v>
      </c>
      <c r="CP14" s="43" t="s">
        <v>231</v>
      </c>
      <c r="CQ14" s="43" t="s">
        <v>382</v>
      </c>
      <c r="CR14" s="43" t="s">
        <v>232</v>
      </c>
      <c r="CS14" s="43" t="s">
        <v>233</v>
      </c>
      <c r="CT14" s="43" t="s">
        <v>234</v>
      </c>
      <c r="CU14" s="43" t="s">
        <v>235</v>
      </c>
      <c r="CV14" s="43" t="s">
        <v>236</v>
      </c>
      <c r="CW14" s="43" t="s">
        <v>237</v>
      </c>
      <c r="CX14" s="43" t="s">
        <v>239</v>
      </c>
      <c r="CY14" s="43" t="s">
        <v>240</v>
      </c>
      <c r="CZ14" s="43" t="s">
        <v>241</v>
      </c>
      <c r="DA14" s="43" t="s">
        <v>242</v>
      </c>
      <c r="DB14" s="43" t="s">
        <v>61</v>
      </c>
      <c r="DC14" s="43" t="s">
        <v>243</v>
      </c>
      <c r="DD14" s="43" t="s">
        <v>238</v>
      </c>
      <c r="DE14" s="43" t="s">
        <v>206</v>
      </c>
      <c r="DF14" s="43" t="s">
        <v>96</v>
      </c>
      <c r="DG14" s="43" t="s">
        <v>389</v>
      </c>
      <c r="DH14" s="43" t="s">
        <v>396</v>
      </c>
      <c r="DI14" s="43" t="s">
        <v>397</v>
      </c>
      <c r="DJ14" s="43" t="s">
        <v>244</v>
      </c>
      <c r="DK14" s="43" t="s">
        <v>245</v>
      </c>
      <c r="DL14" s="43" t="s">
        <v>246</v>
      </c>
      <c r="DM14" s="43" t="s">
        <v>247</v>
      </c>
      <c r="DN14" s="43" t="s">
        <v>248</v>
      </c>
      <c r="DO14" s="43" t="s">
        <v>249</v>
      </c>
      <c r="DP14" s="43" t="s">
        <v>250</v>
      </c>
      <c r="DQ14" s="43" t="s">
        <v>251</v>
      </c>
      <c r="DR14" s="43" t="s">
        <v>143</v>
      </c>
    </row>
    <row r="15" spans="1:254" ht="16" thickBot="1" x14ac:dyDescent="0.4">
      <c r="A15" s="15">
        <v>1</v>
      </c>
      <c r="B15" s="45" t="s">
        <v>400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" thickBot="1" x14ac:dyDescent="0.4">
      <c r="A16" s="2">
        <v>2</v>
      </c>
      <c r="B16" s="44" t="s">
        <v>401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" thickBot="1" x14ac:dyDescent="0.4">
      <c r="A17" s="2">
        <v>3</v>
      </c>
      <c r="B17" s="44" t="s">
        <v>402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" thickBot="1" x14ac:dyDescent="0.4">
      <c r="A18" s="2">
        <v>4</v>
      </c>
      <c r="B18" s="44" t="s">
        <v>403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" thickBot="1" x14ac:dyDescent="0.4">
      <c r="A19" s="2">
        <v>5</v>
      </c>
      <c r="B19" s="44" t="s">
        <v>404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6" thickBot="1" x14ac:dyDescent="0.4">
      <c r="A20" s="2">
        <v>6</v>
      </c>
      <c r="B20" s="44" t="s">
        <v>405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" thickBot="1" x14ac:dyDescent="0.4">
      <c r="A21" s="2">
        <v>7</v>
      </c>
      <c r="B21" s="44" t="s">
        <v>406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" thickBot="1" x14ac:dyDescent="0.4">
      <c r="A22" s="3">
        <v>8</v>
      </c>
      <c r="B22" s="44" t="s">
        <v>407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" thickBot="1" x14ac:dyDescent="0.4">
      <c r="A23" s="3">
        <v>9</v>
      </c>
      <c r="B23" s="44" t="s">
        <v>408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" thickBot="1" x14ac:dyDescent="0.4">
      <c r="A24" s="3">
        <v>10</v>
      </c>
      <c r="B24" s="44" t="s">
        <v>409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" thickBot="1" x14ac:dyDescent="0.4">
      <c r="A25" s="3">
        <v>11</v>
      </c>
      <c r="B25" s="44" t="s">
        <v>410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" thickBot="1" x14ac:dyDescent="0.4">
      <c r="A26" s="3">
        <v>12</v>
      </c>
      <c r="B26" s="44" t="s">
        <v>411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" thickBot="1" x14ac:dyDescent="0.4">
      <c r="A27" s="3">
        <v>13</v>
      </c>
      <c r="B27" s="44" t="s">
        <v>412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" thickBot="1" x14ac:dyDescent="0.4">
      <c r="A28" s="3">
        <v>14</v>
      </c>
      <c r="B28" s="44" t="s">
        <v>413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" thickBot="1" x14ac:dyDescent="0.4">
      <c r="A29" s="3">
        <v>15</v>
      </c>
      <c r="B29" s="44" t="s">
        <v>414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" thickBot="1" x14ac:dyDescent="0.4">
      <c r="A30" s="3">
        <v>16</v>
      </c>
      <c r="B30" s="44" t="s">
        <v>415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" thickBot="1" x14ac:dyDescent="0.4">
      <c r="A31" s="3">
        <v>17</v>
      </c>
      <c r="B31" s="44" t="s">
        <v>416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" thickBot="1" x14ac:dyDescent="0.4">
      <c r="A32" s="3">
        <v>18</v>
      </c>
      <c r="B32" s="44" t="s">
        <v>417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" thickBot="1" x14ac:dyDescent="0.4">
      <c r="A33" s="3">
        <v>19</v>
      </c>
      <c r="B33" s="44" t="s">
        <v>418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" thickBot="1" x14ac:dyDescent="0.4">
      <c r="A34" s="3">
        <v>20</v>
      </c>
      <c r="B34" s="44" t="s">
        <v>419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" thickBot="1" x14ac:dyDescent="0.4">
      <c r="A35" s="3">
        <v>21</v>
      </c>
      <c r="B35" s="44" t="s">
        <v>420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6" thickBot="1" x14ac:dyDescent="0.4">
      <c r="A36" s="3">
        <v>22</v>
      </c>
      <c r="B36" s="44" t="s">
        <v>421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5" thickBot="1" x14ac:dyDescent="0.4">
      <c r="A37" s="3">
        <v>23</v>
      </c>
      <c r="B37" s="44" t="s">
        <v>422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" thickBot="1" x14ac:dyDescent="0.4">
      <c r="A38" s="3">
        <v>24</v>
      </c>
      <c r="B38" s="44" t="s">
        <v>423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15" thickBot="1" x14ac:dyDescent="0.4">
      <c r="A39" s="3">
        <v>25</v>
      </c>
      <c r="B39" s="44" t="s">
        <v>424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35">
      <c r="A40" s="62" t="s">
        <v>252</v>
      </c>
      <c r="B40" s="63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9</v>
      </c>
      <c r="G40" s="3">
        <f t="shared" si="0"/>
        <v>10</v>
      </c>
      <c r="H40" s="3">
        <f t="shared" si="0"/>
        <v>6</v>
      </c>
      <c r="I40" s="3">
        <f t="shared" si="0"/>
        <v>9</v>
      </c>
      <c r="J40" s="3">
        <f t="shared" si="0"/>
        <v>10</v>
      </c>
      <c r="K40" s="3">
        <f t="shared" si="0"/>
        <v>6</v>
      </c>
      <c r="L40" s="3">
        <f t="shared" si="0"/>
        <v>9</v>
      </c>
      <c r="M40" s="3">
        <f t="shared" si="0"/>
        <v>10</v>
      </c>
      <c r="N40" s="3">
        <f t="shared" si="0"/>
        <v>6</v>
      </c>
      <c r="O40" s="3">
        <f t="shared" ref="O40:V40" si="1">SUM(O15:O39)</f>
        <v>9</v>
      </c>
      <c r="P40" s="3">
        <f t="shared" si="1"/>
        <v>10</v>
      </c>
      <c r="Q40" s="3">
        <f t="shared" si="1"/>
        <v>6</v>
      </c>
      <c r="R40" s="3">
        <f t="shared" si="1"/>
        <v>9</v>
      </c>
      <c r="S40" s="3">
        <f t="shared" si="1"/>
        <v>10</v>
      </c>
      <c r="T40" s="3">
        <f t="shared" si="1"/>
        <v>6</v>
      </c>
      <c r="U40" s="3">
        <f t="shared" si="1"/>
        <v>9</v>
      </c>
      <c r="V40" s="3">
        <f t="shared" si="1"/>
        <v>10</v>
      </c>
      <c r="W40" s="3">
        <f t="shared" ref="W40:AX40" si="2">SUM(W15:W39)</f>
        <v>6</v>
      </c>
      <c r="X40" s="3">
        <f t="shared" si="2"/>
        <v>9</v>
      </c>
      <c r="Y40" s="3">
        <f t="shared" si="2"/>
        <v>10</v>
      </c>
      <c r="Z40" s="3">
        <f t="shared" si="2"/>
        <v>6</v>
      </c>
      <c r="AA40" s="3">
        <f t="shared" si="2"/>
        <v>9</v>
      </c>
      <c r="AB40" s="3">
        <f t="shared" si="2"/>
        <v>10</v>
      </c>
      <c r="AC40" s="3">
        <f t="shared" si="2"/>
        <v>6</v>
      </c>
      <c r="AD40" s="3">
        <f t="shared" si="2"/>
        <v>9</v>
      </c>
      <c r="AE40" s="3">
        <f t="shared" si="2"/>
        <v>10</v>
      </c>
      <c r="AF40" s="3">
        <f t="shared" si="2"/>
        <v>6</v>
      </c>
      <c r="AG40" s="3">
        <f t="shared" si="2"/>
        <v>9</v>
      </c>
      <c r="AH40" s="3">
        <f t="shared" si="2"/>
        <v>10</v>
      </c>
      <c r="AI40" s="3">
        <f t="shared" si="2"/>
        <v>6</v>
      </c>
      <c r="AJ40" s="3">
        <f t="shared" si="2"/>
        <v>9</v>
      </c>
      <c r="AK40" s="3">
        <f t="shared" si="2"/>
        <v>10</v>
      </c>
      <c r="AL40" s="3">
        <f t="shared" si="2"/>
        <v>6</v>
      </c>
      <c r="AM40" s="3">
        <f t="shared" si="2"/>
        <v>9</v>
      </c>
      <c r="AN40" s="3">
        <f t="shared" si="2"/>
        <v>10</v>
      </c>
      <c r="AO40" s="3">
        <f t="shared" si="2"/>
        <v>6</v>
      </c>
      <c r="AP40" s="3">
        <f t="shared" si="2"/>
        <v>9</v>
      </c>
      <c r="AQ40" s="3">
        <f t="shared" si="2"/>
        <v>10</v>
      </c>
      <c r="AR40" s="3">
        <f t="shared" si="2"/>
        <v>6</v>
      </c>
      <c r="AS40" s="3">
        <f t="shared" si="2"/>
        <v>9</v>
      </c>
      <c r="AT40" s="3">
        <f t="shared" si="2"/>
        <v>10</v>
      </c>
      <c r="AU40" s="3">
        <f t="shared" si="2"/>
        <v>6</v>
      </c>
      <c r="AV40" s="3">
        <f t="shared" si="2"/>
        <v>9</v>
      </c>
      <c r="AW40" s="3">
        <f t="shared" si="2"/>
        <v>10</v>
      </c>
      <c r="AX40" s="3">
        <f t="shared" si="2"/>
        <v>6</v>
      </c>
      <c r="AY40" s="3">
        <f t="shared" ref="AY40:CU40" si="3">SUM(AY15:AY39)</f>
        <v>9</v>
      </c>
      <c r="AZ40" s="3">
        <f t="shared" si="3"/>
        <v>10</v>
      </c>
      <c r="BA40" s="3">
        <f t="shared" si="3"/>
        <v>6</v>
      </c>
      <c r="BB40" s="3">
        <f t="shared" si="3"/>
        <v>9</v>
      </c>
      <c r="BC40" s="3">
        <f t="shared" si="3"/>
        <v>10</v>
      </c>
      <c r="BD40" s="3">
        <f t="shared" si="3"/>
        <v>6</v>
      </c>
      <c r="BE40" s="3">
        <f t="shared" si="3"/>
        <v>9</v>
      </c>
      <c r="BF40" s="3">
        <f t="shared" si="3"/>
        <v>10</v>
      </c>
      <c r="BG40" s="3">
        <f t="shared" si="3"/>
        <v>6</v>
      </c>
      <c r="BH40" s="3">
        <f t="shared" si="3"/>
        <v>9</v>
      </c>
      <c r="BI40" s="3">
        <f t="shared" si="3"/>
        <v>10</v>
      </c>
      <c r="BJ40" s="3">
        <f t="shared" si="3"/>
        <v>6</v>
      </c>
      <c r="BK40" s="3">
        <f t="shared" si="3"/>
        <v>9</v>
      </c>
      <c r="BL40" s="3">
        <f t="shared" si="3"/>
        <v>10</v>
      </c>
      <c r="BM40" s="3">
        <f t="shared" si="3"/>
        <v>6</v>
      </c>
      <c r="BN40" s="3">
        <f t="shared" si="3"/>
        <v>9</v>
      </c>
      <c r="BO40" s="3">
        <f t="shared" si="3"/>
        <v>10</v>
      </c>
      <c r="BP40" s="3">
        <f t="shared" si="3"/>
        <v>6</v>
      </c>
      <c r="BQ40" s="3">
        <f t="shared" si="3"/>
        <v>9</v>
      </c>
      <c r="BR40" s="3">
        <f t="shared" si="3"/>
        <v>10</v>
      </c>
      <c r="BS40" s="3">
        <f t="shared" si="3"/>
        <v>6</v>
      </c>
      <c r="BT40" s="3">
        <f t="shared" si="3"/>
        <v>9</v>
      </c>
      <c r="BU40" s="3">
        <f t="shared" si="3"/>
        <v>10</v>
      </c>
      <c r="BV40" s="3">
        <f t="shared" si="3"/>
        <v>6</v>
      </c>
      <c r="BW40" s="3">
        <f t="shared" si="3"/>
        <v>9</v>
      </c>
      <c r="BX40" s="3">
        <f t="shared" si="3"/>
        <v>10</v>
      </c>
      <c r="BY40" s="3">
        <f t="shared" si="3"/>
        <v>6</v>
      </c>
      <c r="BZ40" s="3">
        <f t="shared" si="3"/>
        <v>9</v>
      </c>
      <c r="CA40" s="3">
        <f t="shared" si="3"/>
        <v>10</v>
      </c>
      <c r="CB40" s="3">
        <f t="shared" si="3"/>
        <v>6</v>
      </c>
      <c r="CC40" s="3">
        <f t="shared" si="3"/>
        <v>9</v>
      </c>
      <c r="CD40" s="3">
        <f t="shared" si="3"/>
        <v>10</v>
      </c>
      <c r="CE40" s="3">
        <f t="shared" si="3"/>
        <v>6</v>
      </c>
      <c r="CF40" s="3">
        <f t="shared" si="3"/>
        <v>9</v>
      </c>
      <c r="CG40" s="3">
        <f t="shared" si="3"/>
        <v>10</v>
      </c>
      <c r="CH40" s="3">
        <f t="shared" si="3"/>
        <v>6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9</v>
      </c>
      <c r="CM40" s="3">
        <f t="shared" si="3"/>
        <v>10</v>
      </c>
      <c r="CN40" s="3">
        <f t="shared" si="3"/>
        <v>6</v>
      </c>
      <c r="CO40" s="3">
        <f t="shared" si="3"/>
        <v>9</v>
      </c>
      <c r="CP40" s="3">
        <f t="shared" si="3"/>
        <v>10</v>
      </c>
      <c r="CQ40" s="3">
        <f t="shared" si="3"/>
        <v>6</v>
      </c>
      <c r="CR40" s="3">
        <f t="shared" si="3"/>
        <v>9</v>
      </c>
      <c r="CS40" s="3">
        <f t="shared" si="3"/>
        <v>10</v>
      </c>
      <c r="CT40" s="3">
        <f t="shared" si="3"/>
        <v>6</v>
      </c>
      <c r="CU40" s="3">
        <f t="shared" si="3"/>
        <v>9</v>
      </c>
      <c r="CV40" s="3">
        <f t="shared" ref="CV40:DH40" si="4">SUM(CV15:CV39)</f>
        <v>10</v>
      </c>
      <c r="CW40" s="3">
        <f t="shared" si="4"/>
        <v>6</v>
      </c>
      <c r="CX40" s="3">
        <f t="shared" si="4"/>
        <v>9</v>
      </c>
      <c r="CY40" s="3">
        <f t="shared" si="4"/>
        <v>10</v>
      </c>
      <c r="CZ40" s="3">
        <f t="shared" si="4"/>
        <v>6</v>
      </c>
      <c r="DA40" s="3">
        <f t="shared" si="4"/>
        <v>9</v>
      </c>
      <c r="DB40" s="3">
        <f t="shared" si="4"/>
        <v>10</v>
      </c>
      <c r="DC40" s="3">
        <f t="shared" si="4"/>
        <v>6</v>
      </c>
      <c r="DD40" s="3">
        <f t="shared" si="4"/>
        <v>9</v>
      </c>
      <c r="DE40" s="3">
        <f t="shared" si="4"/>
        <v>10</v>
      </c>
      <c r="DF40" s="3">
        <f t="shared" si="4"/>
        <v>6</v>
      </c>
      <c r="DG40" s="3">
        <f t="shared" si="4"/>
        <v>9</v>
      </c>
      <c r="DH40" s="3">
        <f t="shared" si="4"/>
        <v>10</v>
      </c>
      <c r="DI40" s="3">
        <f t="shared" ref="DI40:DR40" si="5">SUM(DI15:DI39)</f>
        <v>6</v>
      </c>
      <c r="DJ40" s="3">
        <f t="shared" si="5"/>
        <v>9</v>
      </c>
      <c r="DK40" s="3">
        <f t="shared" si="5"/>
        <v>10</v>
      </c>
      <c r="DL40" s="3">
        <f t="shared" si="5"/>
        <v>6</v>
      </c>
      <c r="DM40" s="3">
        <f t="shared" si="5"/>
        <v>9</v>
      </c>
      <c r="DN40" s="3">
        <f t="shared" si="5"/>
        <v>10</v>
      </c>
      <c r="DO40" s="3">
        <f t="shared" si="5"/>
        <v>6</v>
      </c>
      <c r="DP40" s="3">
        <f t="shared" si="5"/>
        <v>9</v>
      </c>
      <c r="DQ40" s="3">
        <f t="shared" si="5"/>
        <v>10</v>
      </c>
      <c r="DR40" s="3">
        <f t="shared" si="5"/>
        <v>6</v>
      </c>
    </row>
    <row r="41" spans="1:254" ht="37.5" customHeight="1" x14ac:dyDescent="0.35">
      <c r="A41" s="64" t="s">
        <v>273</v>
      </c>
      <c r="B41" s="65"/>
      <c r="C41" s="17">
        <f>C40/25%</f>
        <v>36</v>
      </c>
      <c r="D41" s="17">
        <f t="shared" ref="D41:BO41" si="6">D40/25%</f>
        <v>40</v>
      </c>
      <c r="E41" s="17">
        <f t="shared" si="6"/>
        <v>24</v>
      </c>
      <c r="F41" s="17">
        <f t="shared" si="6"/>
        <v>36</v>
      </c>
      <c r="G41" s="17">
        <f t="shared" si="6"/>
        <v>40</v>
      </c>
      <c r="H41" s="17">
        <f t="shared" si="6"/>
        <v>24</v>
      </c>
      <c r="I41" s="17">
        <f t="shared" si="6"/>
        <v>36</v>
      </c>
      <c r="J41" s="17">
        <f t="shared" si="6"/>
        <v>40</v>
      </c>
      <c r="K41" s="17">
        <f t="shared" si="6"/>
        <v>24</v>
      </c>
      <c r="L41" s="17">
        <f t="shared" si="6"/>
        <v>36</v>
      </c>
      <c r="M41" s="17">
        <f t="shared" si="6"/>
        <v>40</v>
      </c>
      <c r="N41" s="17">
        <f t="shared" si="6"/>
        <v>24</v>
      </c>
      <c r="O41" s="17">
        <f t="shared" si="6"/>
        <v>36</v>
      </c>
      <c r="P41" s="17">
        <f t="shared" si="6"/>
        <v>40</v>
      </c>
      <c r="Q41" s="17">
        <f t="shared" si="6"/>
        <v>24</v>
      </c>
      <c r="R41" s="17">
        <f t="shared" si="6"/>
        <v>36</v>
      </c>
      <c r="S41" s="17">
        <f t="shared" si="6"/>
        <v>40</v>
      </c>
      <c r="T41" s="17">
        <f t="shared" si="6"/>
        <v>24</v>
      </c>
      <c r="U41" s="17">
        <f t="shared" si="6"/>
        <v>36</v>
      </c>
      <c r="V41" s="17">
        <f t="shared" si="6"/>
        <v>40</v>
      </c>
      <c r="W41" s="17">
        <f t="shared" si="6"/>
        <v>24</v>
      </c>
      <c r="X41" s="17">
        <f t="shared" si="6"/>
        <v>36</v>
      </c>
      <c r="Y41" s="17">
        <f t="shared" si="6"/>
        <v>40</v>
      </c>
      <c r="Z41" s="17">
        <f t="shared" si="6"/>
        <v>24</v>
      </c>
      <c r="AA41" s="17">
        <f t="shared" si="6"/>
        <v>36</v>
      </c>
      <c r="AB41" s="17">
        <f t="shared" si="6"/>
        <v>40</v>
      </c>
      <c r="AC41" s="17">
        <f t="shared" si="6"/>
        <v>24</v>
      </c>
      <c r="AD41" s="17">
        <f t="shared" si="6"/>
        <v>36</v>
      </c>
      <c r="AE41" s="17">
        <f t="shared" si="6"/>
        <v>40</v>
      </c>
      <c r="AF41" s="17">
        <f t="shared" si="6"/>
        <v>24</v>
      </c>
      <c r="AG41" s="17">
        <f t="shared" si="6"/>
        <v>36</v>
      </c>
      <c r="AH41" s="17">
        <f t="shared" si="6"/>
        <v>40</v>
      </c>
      <c r="AI41" s="17">
        <f t="shared" si="6"/>
        <v>24</v>
      </c>
      <c r="AJ41" s="17">
        <f t="shared" si="6"/>
        <v>36</v>
      </c>
      <c r="AK41" s="17">
        <f t="shared" si="6"/>
        <v>40</v>
      </c>
      <c r="AL41" s="17">
        <f t="shared" si="6"/>
        <v>24</v>
      </c>
      <c r="AM41" s="17">
        <f t="shared" si="6"/>
        <v>36</v>
      </c>
      <c r="AN41" s="17">
        <f t="shared" si="6"/>
        <v>40</v>
      </c>
      <c r="AO41" s="17">
        <f t="shared" si="6"/>
        <v>24</v>
      </c>
      <c r="AP41" s="17">
        <f t="shared" si="6"/>
        <v>36</v>
      </c>
      <c r="AQ41" s="17">
        <f t="shared" si="6"/>
        <v>40</v>
      </c>
      <c r="AR41" s="17">
        <f t="shared" si="6"/>
        <v>24</v>
      </c>
      <c r="AS41" s="17">
        <f t="shared" si="6"/>
        <v>36</v>
      </c>
      <c r="AT41" s="17">
        <f t="shared" si="6"/>
        <v>40</v>
      </c>
      <c r="AU41" s="17">
        <f t="shared" si="6"/>
        <v>24</v>
      </c>
      <c r="AV41" s="17">
        <f t="shared" si="6"/>
        <v>36</v>
      </c>
      <c r="AW41" s="17">
        <f t="shared" si="6"/>
        <v>40</v>
      </c>
      <c r="AX41" s="17">
        <f t="shared" si="6"/>
        <v>24</v>
      </c>
      <c r="AY41" s="17">
        <f t="shared" si="6"/>
        <v>36</v>
      </c>
      <c r="AZ41" s="17">
        <f t="shared" si="6"/>
        <v>40</v>
      </c>
      <c r="BA41" s="17">
        <f t="shared" si="6"/>
        <v>24</v>
      </c>
      <c r="BB41" s="17">
        <f t="shared" si="6"/>
        <v>36</v>
      </c>
      <c r="BC41" s="17">
        <f t="shared" si="6"/>
        <v>40</v>
      </c>
      <c r="BD41" s="17">
        <f t="shared" si="6"/>
        <v>24</v>
      </c>
      <c r="BE41" s="17">
        <f t="shared" si="6"/>
        <v>36</v>
      </c>
      <c r="BF41" s="17">
        <f t="shared" si="6"/>
        <v>40</v>
      </c>
      <c r="BG41" s="17">
        <f t="shared" si="6"/>
        <v>24</v>
      </c>
      <c r="BH41" s="17">
        <f t="shared" si="6"/>
        <v>36</v>
      </c>
      <c r="BI41" s="17">
        <f t="shared" si="6"/>
        <v>40</v>
      </c>
      <c r="BJ41" s="17">
        <f t="shared" si="6"/>
        <v>24</v>
      </c>
      <c r="BK41" s="17">
        <f t="shared" si="6"/>
        <v>36</v>
      </c>
      <c r="BL41" s="17">
        <f t="shared" si="6"/>
        <v>40</v>
      </c>
      <c r="BM41" s="17">
        <f t="shared" si="6"/>
        <v>24</v>
      </c>
      <c r="BN41" s="17">
        <f t="shared" si="6"/>
        <v>36</v>
      </c>
      <c r="BO41" s="17">
        <f t="shared" si="6"/>
        <v>40</v>
      </c>
      <c r="BP41" s="17">
        <f t="shared" ref="BP41:DQ41" si="7">BP40/25%</f>
        <v>24</v>
      </c>
      <c r="BQ41" s="17">
        <f t="shared" si="7"/>
        <v>36</v>
      </c>
      <c r="BR41" s="17">
        <f t="shared" si="7"/>
        <v>40</v>
      </c>
      <c r="BS41" s="17">
        <f t="shared" si="7"/>
        <v>24</v>
      </c>
      <c r="BT41" s="17">
        <f t="shared" si="7"/>
        <v>36</v>
      </c>
      <c r="BU41" s="17">
        <f t="shared" si="7"/>
        <v>40</v>
      </c>
      <c r="BV41" s="17">
        <f t="shared" si="7"/>
        <v>24</v>
      </c>
      <c r="BW41" s="17">
        <f t="shared" si="7"/>
        <v>36</v>
      </c>
      <c r="BX41" s="17">
        <f t="shared" si="7"/>
        <v>40</v>
      </c>
      <c r="BY41" s="17">
        <f t="shared" si="7"/>
        <v>24</v>
      </c>
      <c r="BZ41" s="17">
        <f t="shared" si="7"/>
        <v>36</v>
      </c>
      <c r="CA41" s="17">
        <f t="shared" si="7"/>
        <v>40</v>
      </c>
      <c r="CB41" s="17">
        <f t="shared" si="7"/>
        <v>24</v>
      </c>
      <c r="CC41" s="17">
        <f t="shared" si="7"/>
        <v>36</v>
      </c>
      <c r="CD41" s="17">
        <f t="shared" si="7"/>
        <v>40</v>
      </c>
      <c r="CE41" s="17">
        <f t="shared" si="7"/>
        <v>24</v>
      </c>
      <c r="CF41" s="17">
        <f t="shared" si="7"/>
        <v>36</v>
      </c>
      <c r="CG41" s="17">
        <f t="shared" si="7"/>
        <v>40</v>
      </c>
      <c r="CH41" s="17">
        <f t="shared" si="7"/>
        <v>24</v>
      </c>
      <c r="CI41" s="17">
        <f t="shared" si="7"/>
        <v>36</v>
      </c>
      <c r="CJ41" s="17">
        <f t="shared" si="7"/>
        <v>40</v>
      </c>
      <c r="CK41" s="17">
        <f t="shared" si="7"/>
        <v>24</v>
      </c>
      <c r="CL41" s="17">
        <f t="shared" si="7"/>
        <v>36</v>
      </c>
      <c r="CM41" s="17">
        <f t="shared" si="7"/>
        <v>40</v>
      </c>
      <c r="CN41" s="17">
        <f t="shared" si="7"/>
        <v>24</v>
      </c>
      <c r="CO41" s="17">
        <f t="shared" si="7"/>
        <v>36</v>
      </c>
      <c r="CP41" s="17">
        <f t="shared" si="7"/>
        <v>40</v>
      </c>
      <c r="CQ41" s="17">
        <f t="shared" si="7"/>
        <v>24</v>
      </c>
      <c r="CR41" s="17">
        <f t="shared" si="7"/>
        <v>36</v>
      </c>
      <c r="CS41" s="17">
        <f t="shared" si="7"/>
        <v>40</v>
      </c>
      <c r="CT41" s="17">
        <f t="shared" si="7"/>
        <v>24</v>
      </c>
      <c r="CU41" s="17">
        <f t="shared" si="7"/>
        <v>36</v>
      </c>
      <c r="CV41" s="17">
        <f t="shared" si="7"/>
        <v>40</v>
      </c>
      <c r="CW41" s="17">
        <f t="shared" si="7"/>
        <v>24</v>
      </c>
      <c r="CX41" s="17">
        <f t="shared" si="7"/>
        <v>36</v>
      </c>
      <c r="CY41" s="17">
        <f t="shared" si="7"/>
        <v>40</v>
      </c>
      <c r="CZ41" s="17">
        <f t="shared" si="7"/>
        <v>24</v>
      </c>
      <c r="DA41" s="17">
        <f t="shared" si="7"/>
        <v>36</v>
      </c>
      <c r="DB41" s="17">
        <f t="shared" si="7"/>
        <v>40</v>
      </c>
      <c r="DC41" s="17">
        <f t="shared" si="7"/>
        <v>24</v>
      </c>
      <c r="DD41" s="17">
        <f t="shared" si="7"/>
        <v>36</v>
      </c>
      <c r="DE41" s="17">
        <f t="shared" si="7"/>
        <v>40</v>
      </c>
      <c r="DF41" s="17">
        <f t="shared" si="7"/>
        <v>24</v>
      </c>
      <c r="DG41" s="17">
        <f t="shared" si="7"/>
        <v>36</v>
      </c>
      <c r="DH41" s="17">
        <f t="shared" si="7"/>
        <v>40</v>
      </c>
      <c r="DI41" s="17">
        <f t="shared" si="7"/>
        <v>24</v>
      </c>
      <c r="DJ41" s="17">
        <f t="shared" si="7"/>
        <v>36</v>
      </c>
      <c r="DK41" s="17">
        <f t="shared" si="7"/>
        <v>40</v>
      </c>
      <c r="DL41" s="17">
        <f t="shared" si="7"/>
        <v>24</v>
      </c>
      <c r="DM41" s="17">
        <f t="shared" si="7"/>
        <v>36</v>
      </c>
      <c r="DN41" s="17">
        <f t="shared" si="7"/>
        <v>40</v>
      </c>
      <c r="DO41" s="17">
        <f t="shared" si="7"/>
        <v>24</v>
      </c>
      <c r="DP41" s="17">
        <f t="shared" si="7"/>
        <v>36</v>
      </c>
      <c r="DQ41" s="17">
        <f t="shared" si="7"/>
        <v>40</v>
      </c>
      <c r="DR41" s="17">
        <f>DR40/25%</f>
        <v>24</v>
      </c>
    </row>
    <row r="43" spans="1:254" x14ac:dyDescent="0.35">
      <c r="B43" s="46" t="s">
        <v>257</v>
      </c>
      <c r="C43" s="47"/>
      <c r="D43" s="47"/>
      <c r="E43" s="48"/>
      <c r="F43" s="20"/>
      <c r="G43" s="20"/>
    </row>
    <row r="44" spans="1:254" x14ac:dyDescent="0.35">
      <c r="B44" s="4" t="s">
        <v>258</v>
      </c>
      <c r="C44" s="34" t="s">
        <v>266</v>
      </c>
      <c r="D44" s="3">
        <f>E44/100*25</f>
        <v>9</v>
      </c>
      <c r="E44" s="31">
        <f>(C41+F41+I41+L41)/4</f>
        <v>36</v>
      </c>
    </row>
    <row r="45" spans="1:254" x14ac:dyDescent="0.35">
      <c r="B45" s="4" t="s">
        <v>259</v>
      </c>
      <c r="C45" s="34" t="s">
        <v>266</v>
      </c>
      <c r="D45" s="3">
        <f>E45/100*25</f>
        <v>10</v>
      </c>
      <c r="E45" s="31">
        <f>(D41+G41+J41+M41)/4</f>
        <v>40</v>
      </c>
    </row>
    <row r="46" spans="1:254" x14ac:dyDescent="0.35">
      <c r="B46" s="4" t="s">
        <v>260</v>
      </c>
      <c r="C46" s="34" t="s">
        <v>266</v>
      </c>
      <c r="D46" s="3">
        <f>E46/100*25</f>
        <v>6</v>
      </c>
      <c r="E46" s="31">
        <f>(E41+H41+K41+N41)/4</f>
        <v>24</v>
      </c>
    </row>
    <row r="47" spans="1:254" x14ac:dyDescent="0.35">
      <c r="B47" s="4"/>
      <c r="C47" s="34"/>
      <c r="D47" s="32">
        <f>SUM(D44:D46)</f>
        <v>25</v>
      </c>
      <c r="E47" s="33">
        <f>SUM(E44:E46)</f>
        <v>100</v>
      </c>
    </row>
    <row r="48" spans="1:254" ht="15" customHeight="1" x14ac:dyDescent="0.35">
      <c r="B48" s="4"/>
      <c r="C48" s="4"/>
      <c r="D48" s="72" t="s">
        <v>53</v>
      </c>
      <c r="E48" s="73"/>
      <c r="F48" s="74" t="s">
        <v>3</v>
      </c>
      <c r="G48" s="75"/>
    </row>
    <row r="49" spans="2:13" x14ac:dyDescent="0.35">
      <c r="B49" s="4" t="s">
        <v>258</v>
      </c>
      <c r="C49" s="34" t="s">
        <v>267</v>
      </c>
      <c r="D49" s="35">
        <f>E49/100*25</f>
        <v>9</v>
      </c>
      <c r="E49" s="31">
        <f>(O41+R41+U41+X41)/4</f>
        <v>36</v>
      </c>
      <c r="F49" s="41">
        <f>G49/100*25</f>
        <v>9</v>
      </c>
      <c r="G49" s="31">
        <f>(AA41+AD41+AG41+AJ41)/4</f>
        <v>36</v>
      </c>
    </row>
    <row r="50" spans="2:13" x14ac:dyDescent="0.35">
      <c r="B50" s="4" t="s">
        <v>259</v>
      </c>
      <c r="C50" s="34" t="s">
        <v>267</v>
      </c>
      <c r="D50" s="35">
        <f>E50/100*25</f>
        <v>10</v>
      </c>
      <c r="E50" s="31">
        <f>(P41+S41+V41+Y41)/4</f>
        <v>40</v>
      </c>
      <c r="F50" s="41">
        <f>G50/100*25</f>
        <v>10</v>
      </c>
      <c r="G50" s="31">
        <f>(AB41+AE41+AH41+AK41)/4</f>
        <v>40</v>
      </c>
    </row>
    <row r="51" spans="2:13" x14ac:dyDescent="0.35">
      <c r="B51" s="4" t="s">
        <v>260</v>
      </c>
      <c r="C51" s="34" t="s">
        <v>267</v>
      </c>
      <c r="D51" s="35">
        <f>E51/100*25</f>
        <v>6</v>
      </c>
      <c r="E51" s="31">
        <f>(Q41+T41+W41+Z41)/4</f>
        <v>24</v>
      </c>
      <c r="F51" s="41">
        <f>G51/100*25</f>
        <v>6</v>
      </c>
      <c r="G51" s="31">
        <f>(AC41+AF41+AI41+AL41)/4</f>
        <v>24</v>
      </c>
    </row>
    <row r="52" spans="2:13" x14ac:dyDescent="0.35">
      <c r="B52" s="4"/>
      <c r="C52" s="34"/>
      <c r="D52" s="33">
        <f>SUM(D49:D51)</f>
        <v>25</v>
      </c>
      <c r="E52" s="33">
        <f>SUM(E49:E51)</f>
        <v>100</v>
      </c>
      <c r="F52" s="36">
        <f>SUM(F49:F51)</f>
        <v>25</v>
      </c>
      <c r="G52" s="42">
        <f>SUM(G49:G51)</f>
        <v>100</v>
      </c>
    </row>
    <row r="53" spans="2:13" x14ac:dyDescent="0.35">
      <c r="B53" s="4" t="s">
        <v>258</v>
      </c>
      <c r="C53" s="34" t="s">
        <v>268</v>
      </c>
      <c r="D53" s="3">
        <f>E53/100*25</f>
        <v>9</v>
      </c>
      <c r="E53" s="31">
        <f>(AM41+AP41+AS41+AV41)/4</f>
        <v>36</v>
      </c>
    </row>
    <row r="54" spans="2:13" x14ac:dyDescent="0.35">
      <c r="B54" s="4" t="s">
        <v>259</v>
      </c>
      <c r="C54" s="34" t="s">
        <v>268</v>
      </c>
      <c r="D54" s="3">
        <f>E54/100*25</f>
        <v>10</v>
      </c>
      <c r="E54" s="31">
        <f>(AN41+AQ41+AT41+AW41)/4</f>
        <v>40</v>
      </c>
    </row>
    <row r="55" spans="2:13" x14ac:dyDescent="0.35">
      <c r="B55" s="4" t="s">
        <v>260</v>
      </c>
      <c r="C55" s="34" t="s">
        <v>268</v>
      </c>
      <c r="D55" s="3">
        <f>E55/100*25</f>
        <v>6</v>
      </c>
      <c r="E55" s="31">
        <f>(AO41+AR41+AU41+AX41)/4</f>
        <v>24</v>
      </c>
    </row>
    <row r="56" spans="2:13" x14ac:dyDescent="0.35">
      <c r="B56" s="4"/>
      <c r="C56" s="40"/>
      <c r="D56" s="37">
        <f>SUM(D53:D55)</f>
        <v>25</v>
      </c>
      <c r="E56" s="38">
        <f>SUM(E53:E55)</f>
        <v>100</v>
      </c>
      <c r="F56" s="39"/>
    </row>
    <row r="57" spans="2:13" x14ac:dyDescent="0.35">
      <c r="B57" s="4"/>
      <c r="C57" s="34"/>
      <c r="D57" s="72" t="s">
        <v>150</v>
      </c>
      <c r="E57" s="73"/>
      <c r="F57" s="72" t="s">
        <v>108</v>
      </c>
      <c r="G57" s="73"/>
      <c r="H57" s="76" t="s">
        <v>165</v>
      </c>
      <c r="I57" s="77"/>
      <c r="J57" s="71" t="s">
        <v>177</v>
      </c>
      <c r="K57" s="71"/>
      <c r="L57" s="71" t="s">
        <v>109</v>
      </c>
      <c r="M57" s="71"/>
    </row>
    <row r="58" spans="2:13" x14ac:dyDescent="0.35">
      <c r="B58" s="4" t="s">
        <v>258</v>
      </c>
      <c r="C58" s="34" t="s">
        <v>269</v>
      </c>
      <c r="D58" s="3">
        <f>E58/100*25</f>
        <v>9</v>
      </c>
      <c r="E58" s="31">
        <f>(AY41+BB41+BE41+BH41)/4</f>
        <v>36</v>
      </c>
      <c r="F58" s="3">
        <f>G58/100*25</f>
        <v>9</v>
      </c>
      <c r="G58" s="31">
        <f>(BK41+BN41+BQ41+BT41)/4</f>
        <v>36</v>
      </c>
      <c r="H58" s="3">
        <f>I58/100*25</f>
        <v>9</v>
      </c>
      <c r="I58" s="31">
        <f>(BW41+BZ41+CC41+CF41)/4</f>
        <v>36</v>
      </c>
      <c r="J58" s="3">
        <f>K58/100*25</f>
        <v>9</v>
      </c>
      <c r="K58" s="31">
        <f>(CI41+CL41+CO41+CR41)/4</f>
        <v>36</v>
      </c>
      <c r="L58" s="3">
        <f>M58/100*25</f>
        <v>9</v>
      </c>
      <c r="M58" s="31">
        <f>(CU41+CX41+DA41+DD41)/4</f>
        <v>36</v>
      </c>
    </row>
    <row r="59" spans="2:13" x14ac:dyDescent="0.35">
      <c r="B59" s="4" t="s">
        <v>259</v>
      </c>
      <c r="C59" s="34" t="s">
        <v>269</v>
      </c>
      <c r="D59" s="3">
        <f>E59/100*25</f>
        <v>10</v>
      </c>
      <c r="E59" s="31">
        <f>(AZ41+BC41+BF41+BI41)/4</f>
        <v>40</v>
      </c>
      <c r="F59" s="3">
        <f>G59/100*25</f>
        <v>10</v>
      </c>
      <c r="G59" s="31">
        <f>(BL41+BO41+BR41+BU41)/4</f>
        <v>40</v>
      </c>
      <c r="H59" s="3">
        <f>I59/100*25</f>
        <v>10</v>
      </c>
      <c r="I59" s="31">
        <f>(BX41+CA41+CD41+CG41)/4</f>
        <v>40</v>
      </c>
      <c r="J59" s="3">
        <f>K59/100*25</f>
        <v>10</v>
      </c>
      <c r="K59" s="31">
        <f>(CJ41+CM41+CP41+CS41)/4</f>
        <v>40</v>
      </c>
      <c r="L59" s="3">
        <f>M59/100*25</f>
        <v>10</v>
      </c>
      <c r="M59" s="31">
        <f>(CV41+CY41+DB41+DE41)/4</f>
        <v>40</v>
      </c>
    </row>
    <row r="60" spans="2:13" x14ac:dyDescent="0.35">
      <c r="B60" s="4" t="s">
        <v>260</v>
      </c>
      <c r="C60" s="34" t="s">
        <v>269</v>
      </c>
      <c r="D60" s="3">
        <f>E60/100*25</f>
        <v>6</v>
      </c>
      <c r="E60" s="31">
        <f>(BA41+BD41+BG41+BJ41)/4</f>
        <v>24</v>
      </c>
      <c r="F60" s="3">
        <f>G60/100*25</f>
        <v>6</v>
      </c>
      <c r="G60" s="31">
        <f>(BM41+BP41+BS41+BV41)/4</f>
        <v>24</v>
      </c>
      <c r="H60" s="3">
        <f>I60/100*25</f>
        <v>6</v>
      </c>
      <c r="I60" s="31">
        <f>(BY41+CB41+CE41+CH41)/4</f>
        <v>24</v>
      </c>
      <c r="J60" s="3">
        <f>K60/100*25</f>
        <v>6</v>
      </c>
      <c r="K60" s="31">
        <f>(CK41+CN41+CQ41+CT41)/4</f>
        <v>24</v>
      </c>
      <c r="L60" s="3">
        <f>M60/100*25</f>
        <v>6</v>
      </c>
      <c r="M60" s="31">
        <f>(CW41+CZ41+DC41+DF41)/4</f>
        <v>24</v>
      </c>
    </row>
    <row r="61" spans="2:13" x14ac:dyDescent="0.35">
      <c r="B61" s="4"/>
      <c r="C61" s="34"/>
      <c r="D61" s="32">
        <f>SUM(D58:D60)</f>
        <v>25</v>
      </c>
      <c r="E61" s="32">
        <f>SUM(E58:E60)</f>
        <v>100</v>
      </c>
      <c r="F61" s="32">
        <f t="shared" ref="F61:M61" si="8">SUM(F58:F60)</f>
        <v>25</v>
      </c>
      <c r="G61" s="32">
        <f t="shared" si="8"/>
        <v>100</v>
      </c>
      <c r="H61" s="32">
        <f t="shared" si="8"/>
        <v>25</v>
      </c>
      <c r="I61" s="32">
        <f t="shared" si="8"/>
        <v>100</v>
      </c>
      <c r="J61" s="32">
        <f t="shared" si="8"/>
        <v>25</v>
      </c>
      <c r="K61" s="32">
        <f t="shared" si="8"/>
        <v>100</v>
      </c>
      <c r="L61" s="32">
        <f t="shared" si="8"/>
        <v>25</v>
      </c>
      <c r="M61" s="32">
        <f t="shared" si="8"/>
        <v>100</v>
      </c>
    </row>
    <row r="62" spans="2:13" x14ac:dyDescent="0.35">
      <c r="B62" s="4" t="s">
        <v>258</v>
      </c>
      <c r="C62" s="34" t="s">
        <v>270</v>
      </c>
      <c r="D62" s="3">
        <f>E62/100*25</f>
        <v>9</v>
      </c>
      <c r="E62" s="31">
        <f>(DG41+DJ41+DM41+DP41)/4</f>
        <v>36</v>
      </c>
    </row>
    <row r="63" spans="2:13" x14ac:dyDescent="0.35">
      <c r="B63" s="4" t="s">
        <v>259</v>
      </c>
      <c r="C63" s="34" t="s">
        <v>270</v>
      </c>
      <c r="D63" s="3">
        <f>E63/100*25</f>
        <v>10</v>
      </c>
      <c r="E63" s="31">
        <f>(DH41+DK41+DN41+DQ41)/4</f>
        <v>40</v>
      </c>
    </row>
    <row r="64" spans="2:13" x14ac:dyDescent="0.35">
      <c r="B64" s="4" t="s">
        <v>260</v>
      </c>
      <c r="C64" s="34" t="s">
        <v>270</v>
      </c>
      <c r="D64" s="3">
        <f>E64/100*25</f>
        <v>6</v>
      </c>
      <c r="E64" s="31">
        <f>(DI41+DL41+DO41+DR41)/4</f>
        <v>24</v>
      </c>
    </row>
    <row r="65" spans="2:5" x14ac:dyDescent="0.35">
      <c r="B65" s="4"/>
      <c r="C65" s="34"/>
      <c r="D65" s="32">
        <f>SUM(D62:D64)</f>
        <v>25</v>
      </c>
      <c r="E65" s="32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60 K58:K6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</cp:lastModifiedBy>
  <dcterms:created xsi:type="dcterms:W3CDTF">2022-12-22T06:57:03Z</dcterms:created>
  <dcterms:modified xsi:type="dcterms:W3CDTF">2026-04-21T09:57:13Z</dcterms:modified>
</cp:coreProperties>
</file>