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кіші топ 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" i="2"/>
  <c r="L57"/>
  <c r="J58"/>
  <c r="J57"/>
  <c r="J56"/>
  <c r="H58"/>
  <c r="H57"/>
  <c r="H56"/>
  <c r="F58"/>
  <c r="F57"/>
  <c r="F56"/>
  <c r="D62"/>
  <c r="D61"/>
  <c r="D60"/>
  <c r="BT38" l="1"/>
  <c r="BT39" s="1"/>
  <c r="C38" l="1"/>
  <c r="C39" s="1"/>
  <c r="D38"/>
  <c r="D39" s="1"/>
  <c r="E38"/>
  <c r="E39" s="1"/>
  <c r="F38"/>
  <c r="F39" s="1"/>
  <c r="G38"/>
  <c r="G39" s="1"/>
  <c r="H38"/>
  <c r="H39" s="1"/>
  <c r="I38"/>
  <c r="I39" s="1"/>
  <c r="J38"/>
  <c r="J39" s="1"/>
  <c r="K38"/>
  <c r="K39" s="1"/>
  <c r="L38"/>
  <c r="L39" s="1"/>
  <c r="M38"/>
  <c r="M39" s="1"/>
  <c r="N38"/>
  <c r="N39" s="1"/>
  <c r="O38"/>
  <c r="O39" s="1"/>
  <c r="P38"/>
  <c r="P39" s="1"/>
  <c r="Q38"/>
  <c r="Q39" s="1"/>
  <c r="R38"/>
  <c r="R39" s="1"/>
  <c r="S38"/>
  <c r="S39" s="1"/>
  <c r="T38"/>
  <c r="T39" s="1"/>
  <c r="U38"/>
  <c r="U39" s="1"/>
  <c r="V38"/>
  <c r="V39" s="1"/>
  <c r="W38"/>
  <c r="W39" s="1"/>
  <c r="X38"/>
  <c r="X39" s="1"/>
  <c r="Y38"/>
  <c r="Y39" s="1"/>
  <c r="Z38"/>
  <c r="Z39" s="1"/>
  <c r="AA38"/>
  <c r="AA39" s="1"/>
  <c r="AB38"/>
  <c r="AB39" s="1"/>
  <c r="AC38"/>
  <c r="AC39" s="1"/>
  <c r="AD38"/>
  <c r="AD39" s="1"/>
  <c r="AE38"/>
  <c r="AE39" s="1"/>
  <c r="AF38"/>
  <c r="AF39" s="1"/>
  <c r="AG38"/>
  <c r="AG39" s="1"/>
  <c r="AH38"/>
  <c r="AH39" s="1"/>
  <c r="AI38"/>
  <c r="AI39" s="1"/>
  <c r="AJ38"/>
  <c r="AJ39" s="1"/>
  <c r="AK38"/>
  <c r="AK39" s="1"/>
  <c r="AL38"/>
  <c r="AL39" s="1"/>
  <c r="AM38"/>
  <c r="AM39" s="1"/>
  <c r="AN38"/>
  <c r="AN39" s="1"/>
  <c r="AO38"/>
  <c r="AO39" s="1"/>
  <c r="AP38"/>
  <c r="AP39" s="1"/>
  <c r="AQ38"/>
  <c r="AQ39" s="1"/>
  <c r="AR38"/>
  <c r="AR39" s="1"/>
  <c r="AS38"/>
  <c r="AS39" s="1"/>
  <c r="AT38"/>
  <c r="AT39" s="1"/>
  <c r="AU38"/>
  <c r="AU39" s="1"/>
  <c r="AV38"/>
  <c r="AV39" s="1"/>
  <c r="AW38"/>
  <c r="AW39" s="1"/>
  <c r="AX38"/>
  <c r="AX39" s="1"/>
  <c r="AY38"/>
  <c r="AY39" s="1"/>
  <c r="AZ38"/>
  <c r="AZ39" s="1"/>
  <c r="BA38"/>
  <c r="BA39" s="1"/>
  <c r="BB38"/>
  <c r="BB39" s="1"/>
  <c r="BC38"/>
  <c r="BC39" s="1"/>
  <c r="BD38"/>
  <c r="BD39" s="1"/>
  <c r="BE38"/>
  <c r="BE39" s="1"/>
  <c r="BF38"/>
  <c r="BF39" s="1"/>
  <c r="BG38"/>
  <c r="BG39" s="1"/>
  <c r="BH38"/>
  <c r="BH39" s="1"/>
  <c r="BI38"/>
  <c r="BI39" s="1"/>
  <c r="BJ38"/>
  <c r="BJ39" s="1"/>
  <c r="BK38"/>
  <c r="BK39" s="1"/>
  <c r="BL38"/>
  <c r="BL39" s="1"/>
  <c r="BM38"/>
  <c r="BM39" s="1"/>
  <c r="BN38"/>
  <c r="BN39" s="1"/>
  <c r="BO38"/>
  <c r="BO39" s="1"/>
  <c r="BP38"/>
  <c r="BP39" s="1"/>
  <c r="BQ38"/>
  <c r="BQ39" s="1"/>
  <c r="BR38"/>
  <c r="BR39" s="1"/>
  <c r="BS38"/>
  <c r="BS39" s="1"/>
  <c r="BU38"/>
  <c r="BU39" s="1"/>
  <c r="BV38"/>
  <c r="BV39" s="1"/>
  <c r="BW38"/>
  <c r="BW39" s="1"/>
  <c r="BX38"/>
  <c r="BX39" s="1"/>
  <c r="BY38"/>
  <c r="BY39" s="1"/>
  <c r="BZ38"/>
  <c r="BZ39" s="1"/>
  <c r="CA38"/>
  <c r="CA39" s="1"/>
  <c r="CB38"/>
  <c r="CB39" s="1"/>
  <c r="CC38"/>
  <c r="CC39" s="1"/>
  <c r="CD38"/>
  <c r="CD39" s="1"/>
  <c r="CE38"/>
  <c r="CE39" s="1"/>
  <c r="CF38"/>
  <c r="CF39" s="1"/>
  <c r="CG38"/>
  <c r="CG39" s="1"/>
  <c r="CH38"/>
  <c r="CH39" s="1"/>
  <c r="CI38"/>
  <c r="CI39" s="1"/>
  <c r="CJ38"/>
  <c r="CJ39" s="1"/>
  <c r="CK38"/>
  <c r="CK39" s="1"/>
  <c r="CL38"/>
  <c r="CL39" s="1"/>
  <c r="CM38"/>
  <c r="CM39" s="1"/>
  <c r="CN38"/>
  <c r="CN39" s="1"/>
  <c r="CO38"/>
  <c r="CO39" s="1"/>
  <c r="CP38"/>
  <c r="CP39" s="1"/>
  <c r="CQ38"/>
  <c r="CQ39" s="1"/>
  <c r="CR38"/>
  <c r="CR39" s="1"/>
  <c r="CS38"/>
  <c r="CS39" s="1"/>
  <c r="CT38"/>
  <c r="CT39" s="1"/>
  <c r="CU38"/>
  <c r="CU39" s="1"/>
  <c r="CV38"/>
  <c r="CV39" s="1"/>
  <c r="CW38"/>
  <c r="CW39" s="1"/>
  <c r="CX38"/>
  <c r="CX39" s="1"/>
  <c r="CY38"/>
  <c r="CY39" s="1"/>
  <c r="CZ38"/>
  <c r="CZ39" s="1"/>
  <c r="DA38"/>
  <c r="DA39" s="1"/>
  <c r="DB38"/>
  <c r="DB39" s="1"/>
  <c r="DC38"/>
  <c r="DC39" s="1"/>
  <c r="DD38"/>
  <c r="DD39" s="1"/>
  <c r="DE38"/>
  <c r="DE39" s="1"/>
  <c r="DF38"/>
  <c r="DF39" s="1"/>
  <c r="DG38"/>
  <c r="DG39" s="1"/>
  <c r="DH38"/>
  <c r="DH39" s="1"/>
  <c r="DI38"/>
  <c r="DI39" s="1"/>
  <c r="DJ38"/>
  <c r="DJ39" s="1"/>
  <c r="DK38"/>
  <c r="DK39" s="1"/>
  <c r="DL38"/>
  <c r="DL39" s="1"/>
  <c r="DM38"/>
  <c r="DM39" s="1"/>
  <c r="DN38"/>
  <c r="DN39" s="1"/>
  <c r="DO38"/>
  <c r="DO39" s="1"/>
  <c r="DP38"/>
  <c r="DP39" s="1"/>
  <c r="DQ38"/>
  <c r="DQ39" s="1"/>
  <c r="DR38"/>
  <c r="DR39" s="1"/>
  <c r="E62" l="1"/>
  <c r="E61"/>
  <c r="M56"/>
  <c r="M57"/>
  <c r="M58"/>
  <c r="K56"/>
  <c r="K57"/>
  <c r="K58"/>
  <c r="I56"/>
  <c r="I57"/>
  <c r="I58"/>
  <c r="G56"/>
  <c r="G57"/>
  <c r="G58"/>
  <c r="E56"/>
  <c r="D56" s="1"/>
  <c r="E57"/>
  <c r="D57" s="1"/>
  <c r="E58"/>
  <c r="D58" s="1"/>
  <c r="E51"/>
  <c r="D51" s="1"/>
  <c r="E52"/>
  <c r="D52" s="1"/>
  <c r="E53"/>
  <c r="D53" s="1"/>
  <c r="G47"/>
  <c r="F47" s="1"/>
  <c r="G48"/>
  <c r="F48" s="1"/>
  <c r="G49"/>
  <c r="F49" s="1"/>
  <c r="E47"/>
  <c r="D47" s="1"/>
  <c r="E48"/>
  <c r="D48" s="1"/>
  <c r="E49"/>
  <c r="D49" s="1"/>
  <c r="E42"/>
  <c r="D42" s="1"/>
  <c r="E43"/>
  <c r="D43" s="1"/>
  <c r="E44"/>
  <c r="D44" s="1"/>
  <c r="E63" l="1"/>
  <c r="D63"/>
  <c r="M59"/>
  <c r="L59"/>
  <c r="J59"/>
  <c r="K59"/>
  <c r="G59"/>
  <c r="F59"/>
  <c r="I59"/>
  <c r="H59"/>
  <c r="D59"/>
  <c r="E59"/>
  <c r="E54"/>
  <c r="D54"/>
  <c r="F50"/>
  <c r="G50"/>
  <c r="D45"/>
  <c r="E45"/>
  <c r="D50"/>
  <c r="E50"/>
</calcChain>
</file>

<file path=xl/sharedStrings.xml><?xml version="1.0" encoding="utf-8"?>
<sst xmlns="http://schemas.openxmlformats.org/spreadsheetml/2006/main" count="292" uniqueCount="251">
  <si>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</si>
  <si>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</si>
  <si>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</si>
  <si>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</si>
  <si>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</si>
  <si>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</si>
  <si>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</si>
  <si>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</si>
  <si>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</si>
  <si>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</si>
  <si>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</si>
  <si>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</si>
  <si>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</si>
  <si>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</si>
  <si>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</si>
  <si>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</si>
  <si>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</si>
  <si>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</si>
  <si>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</si>
  <si>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</si>
  <si>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</si>
  <si>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</si>
  <si>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</si>
  <si>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</si>
  <si>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</si>
  <si>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</si>
  <si>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</si>
  <si>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</si>
  <si>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</si>
  <si>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</si>
  <si>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</si>
  <si>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</si>
  <si>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</si>
  <si>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</si>
  <si>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</si>
  <si>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</si>
  <si>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</si>
  <si>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</si>
  <si>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</si>
  <si>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</si>
  <si>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</si>
  <si>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</si>
  <si>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</si>
  <si>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</si>
  <si>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</si>
  <si>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</si>
  <si>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</si>
  <si>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</si>
  <si>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</si>
  <si>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</si>
  <si>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</si>
  <si>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</si>
  <si>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</si>
  <si>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</si>
  <si>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</si>
  <si>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</si>
  <si>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</si>
  <si>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</si>
  <si>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</si>
  <si>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</si>
  <si>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</si>
  <si>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</si>
  <si>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</si>
  <si>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</si>
  <si>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</si>
  <si>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</si>
  <si>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</si>
  <si>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</si>
  <si>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</si>
  <si>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</si>
  <si>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</si>
  <si>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</si>
  <si>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</si>
  <si>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</si>
  <si>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</si>
  <si>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</si>
  <si>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</si>
  <si>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</si>
  <si>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</si>
  <si>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</si>
  <si>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</si>
  <si>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</si>
  <si>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</si>
  <si>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</si>
  <si>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</si>
  <si>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</si>
  <si>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</si>
  <si>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</si>
  <si>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</si>
  <si>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</si>
  <si>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</si>
  <si>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</si>
  <si>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</si>
  <si>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</si>
  <si>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</si>
  <si>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</si>
  <si>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</si>
  <si>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</si>
  <si>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</si>
  <si>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</si>
  <si>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</si>
  <si>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</si>
  <si>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</si>
  <si>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</si>
  <si>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</si>
  <si>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</si>
  <si>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</si>
  <si>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</si>
  <si>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</si>
  <si>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</si>
  <si>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</si>
  <si>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</si>
  <si>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</si>
  <si>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</si>
  <si>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</si>
  <si>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</si>
  <si>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</si>
  <si>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</si>
  <si>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</si>
  <si>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</si>
  <si>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</si>
  <si>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</si>
  <si>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</si>
  <si>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</si>
  <si>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</si>
  <si>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</si>
  <si>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</si>
  <si>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</si>
  <si>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</si>
  <si>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</si>
  <si>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</si>
  <si>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</si>
  <si>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</si>
  <si>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</si>
  <si>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</si>
  <si>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</si>
  <si>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</si>
  <si>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</si>
  <si>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</si>
  <si>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</si>
  <si>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</si>
  <si>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</si>
  <si>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</si>
  <si>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</si>
  <si>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</si>
  <si>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</si>
  <si>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</si>
  <si>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</si>
  <si>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</si>
  <si>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</si>
  <si>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</si>
  <si>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</si>
  <si>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</si>
  <si>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</si>
  <si>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</si>
  <si>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</si>
  <si>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</si>
  <si>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</si>
  <si>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</si>
  <si>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</si>
  <si>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</si>
  <si>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</si>
  <si>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</si>
  <si>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</si>
  <si>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</si>
  <si>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</si>
  <si>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</si>
  <si>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</si>
  <si>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</si>
  <si>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</si>
  <si>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</si>
  <si>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</si>
  <si>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</si>
  <si>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</si>
  <si>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</si>
  <si>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</si>
  <si>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</si>
  <si>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</si>
  <si>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</si>
  <si>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</si>
  <si>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</si>
  <si>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</si>
  <si>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</si>
  <si>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</si>
  <si>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</si>
  <si>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</si>
  <si>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</si>
  <si>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</si>
  <si>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</si>
  <si>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</si>
  <si>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</si>
  <si>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</si>
  <si>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</si>
  <si>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</si>
  <si>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</si>
  <si>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</si>
  <si>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</si>
  <si>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</si>
  <si>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</si>
  <si>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</si>
  <si>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</si>
  <si>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</si>
  <si>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</si>
  <si>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</si>
  <si>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</si>
  <si>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</si>
  <si>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</si>
  <si>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</si>
  <si>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</si>
  <si>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</si>
  <si>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</si>
  <si>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</si>
  <si>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</si>
  <si>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</si>
  <si>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</si>
  <si>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</si>
  <si>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</si>
  <si>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</si>
  <si>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</si>
  <si>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</si>
  <si>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</si>
  <si>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</si>
  <si>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</si>
  <si>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</si>
  <si>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</si>
  <si>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</si>
  <si>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</si>
  <si>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Аққали Айша  Досұханқызы</t>
  </si>
  <si>
    <t>Али Ясина Алиқызы</t>
  </si>
  <si>
    <t>Асхат Жанарыс Ақарысұлы</t>
  </si>
  <si>
    <t>Атажан Адина Нұржанқызы</t>
  </si>
  <si>
    <t>Әзмұхан Зере Мирболатқызы</t>
  </si>
  <si>
    <t>Болатов Медина Ерлановна</t>
  </si>
  <si>
    <t>Бағдат Дәулет Шалабайұлы</t>
  </si>
  <si>
    <t>Боранбай Ақжол Сағадатұлы</t>
  </si>
  <si>
    <t>Жақып Нұргүл Жанкелдіқызы</t>
  </si>
  <si>
    <t xml:space="preserve">Ноянұлы Абдолла  </t>
  </si>
  <si>
    <t>Есим Муслим Айбекович</t>
  </si>
  <si>
    <t>Нұрлан Алихан  Қайратұлы</t>
  </si>
  <si>
    <t>Сайлауова Көзайым Дарханқызы</t>
  </si>
  <si>
    <t>Серікбаев Абдульхамит  ТАЛҒАТҰЛЫ</t>
  </si>
  <si>
    <t>Саламат Ғамзат Саламатұлы</t>
  </si>
  <si>
    <t>Сүндетқазы Абдурахман Жансерікұлы</t>
  </si>
  <si>
    <t>Талғат Иса Ғаниятұлы</t>
  </si>
  <si>
    <t>Жанқожа Нұрайым Бердіханқызы</t>
  </si>
  <si>
    <t>Мұрат Сұлтан Арманұлы</t>
  </si>
  <si>
    <t>Мұхамедиар Сулайман Қалдыбайұлы</t>
  </si>
  <si>
    <t>Қайырлы Бибарыс Асхатұлы</t>
  </si>
  <si>
    <t>Канбаев Айлин Галимановна</t>
  </si>
  <si>
    <t>Ғалым Әлиислам Қуанышұлы</t>
  </si>
  <si>
    <t xml:space="preserve">                                  Оқу жылы: 2024-2025                             Топ: "Жауқазын" ортаңғы  тобы          Өткізу кезеңі:Бастапқы    Өткізу мерзімі:Қыркүйек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</si>
</sst>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8" xfId="0" applyBorder="1"/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0" xfId="0" applyNumberFormat="1"/>
    <xf numFmtId="1" fontId="0" fillId="0" borderId="3" xfId="0" applyNumberFormat="1" applyBorder="1" applyAlignment="1">
      <alignment horizontal="center"/>
    </xf>
    <xf numFmtId="1" fontId="12" fillId="2" borderId="3" xfId="0" applyNumberFormat="1" applyFont="1" applyFill="1" applyBorder="1" applyAlignment="1">
      <alignment horizontal="center"/>
    </xf>
    <xf numFmtId="1" fontId="0" fillId="0" borderId="7" xfId="0" applyNumberForma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'кіші топ '!$B$40</c:f>
              <c:strCache>
                <c:ptCount val="1"/>
              </c:strCache>
            </c:strRef>
          </c:tx>
          <c:cat>
            <c:numRef>
              <c:f>'кіші топ '!$A$41:$A$63</c:f>
              <c:numCache>
                <c:formatCode>General</c:formatCode>
                <c:ptCount val="23"/>
              </c:numCache>
            </c:numRef>
          </c:cat>
          <c:val>
            <c:numRef>
              <c:f>'кіші топ '!$B$41:$B$63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'кіші топ '!$C$40</c:f>
              <c:strCache>
                <c:ptCount val="1"/>
              </c:strCache>
            </c:strRef>
          </c:tx>
          <c:cat>
            <c:numRef>
              <c:f>'кіші топ '!$A$41:$A$63</c:f>
              <c:numCache>
                <c:formatCode>General</c:formatCode>
                <c:ptCount val="23"/>
              </c:numCache>
            </c:numRef>
          </c:cat>
          <c:val>
            <c:numRef>
              <c:f>'кіші топ '!$C$41:$C$63</c:f>
              <c:numCache>
                <c:formatCode>General</c:formatCode>
                <c:ptCount val="2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2"/>
          <c:order val="2"/>
          <c:tx>
            <c:strRef>
              <c:f>'кіші топ '!$D$40</c:f>
              <c:strCache>
                <c:ptCount val="1"/>
              </c:strCache>
            </c:strRef>
          </c:tx>
          <c:cat>
            <c:numRef>
              <c:f>'кіші топ '!$A$41:$A$63</c:f>
              <c:numCache>
                <c:formatCode>General</c:formatCode>
                <c:ptCount val="23"/>
              </c:numCache>
            </c:numRef>
          </c:cat>
          <c:val>
            <c:numRef>
              <c:f>'кіші топ '!$D$41:$D$63</c:f>
              <c:numCache>
                <c:formatCode>0</c:formatCode>
                <c:ptCount val="23"/>
                <c:pt idx="1">
                  <c:v>8.5</c:v>
                </c:pt>
                <c:pt idx="2">
                  <c:v>8.5</c:v>
                </c:pt>
                <c:pt idx="3">
                  <c:v>6</c:v>
                </c:pt>
                <c:pt idx="4">
                  <c:v>23</c:v>
                </c:pt>
                <c:pt idx="5">
                  <c:v>0</c:v>
                </c:pt>
                <c:pt idx="6">
                  <c:v>5.75</c:v>
                </c:pt>
                <c:pt idx="7">
                  <c:v>11.250000000000002</c:v>
                </c:pt>
                <c:pt idx="8">
                  <c:v>6</c:v>
                </c:pt>
                <c:pt idx="9">
                  <c:v>23</c:v>
                </c:pt>
                <c:pt idx="10">
                  <c:v>2.7499999999999996</c:v>
                </c:pt>
                <c:pt idx="11">
                  <c:v>8.2499999999999982</c:v>
                </c:pt>
                <c:pt idx="12">
                  <c:v>12</c:v>
                </c:pt>
                <c:pt idx="13">
                  <c:v>23</c:v>
                </c:pt>
                <c:pt idx="14">
                  <c:v>0</c:v>
                </c:pt>
                <c:pt idx="15">
                  <c:v>8.25</c:v>
                </c:pt>
                <c:pt idx="16">
                  <c:v>5.7499999999999991</c:v>
                </c:pt>
                <c:pt idx="17">
                  <c:v>9</c:v>
                </c:pt>
                <c:pt idx="18">
                  <c:v>23</c:v>
                </c:pt>
                <c:pt idx="19">
                  <c:v>11.73</c:v>
                </c:pt>
                <c:pt idx="20">
                  <c:v>11.249999999999998</c:v>
                </c:pt>
                <c:pt idx="21">
                  <c:v>0</c:v>
                </c:pt>
                <c:pt idx="22">
                  <c:v>22.979999999999997</c:v>
                </c:pt>
              </c:numCache>
            </c:numRef>
          </c:val>
        </c:ser>
        <c:ser>
          <c:idx val="3"/>
          <c:order val="3"/>
          <c:tx>
            <c:strRef>
              <c:f>'кіші топ '!$E$40</c:f>
              <c:strCache>
                <c:ptCount val="1"/>
              </c:strCache>
            </c:strRef>
          </c:tx>
          <c:cat>
            <c:numRef>
              <c:f>'кіші топ '!$A$41:$A$63</c:f>
              <c:numCache>
                <c:formatCode>General</c:formatCode>
                <c:ptCount val="23"/>
              </c:numCache>
            </c:numRef>
          </c:cat>
          <c:val>
            <c:numRef>
              <c:f>'кіші топ '!$E$41:$E$63</c:f>
              <c:numCache>
                <c:formatCode>0</c:formatCode>
                <c:ptCount val="23"/>
                <c:pt idx="1">
                  <c:v>36.956521739130437</c:v>
                </c:pt>
                <c:pt idx="2">
                  <c:v>36.956521739130437</c:v>
                </c:pt>
                <c:pt idx="3">
                  <c:v>26.086956521739129</c:v>
                </c:pt>
                <c:pt idx="4">
                  <c:v>100</c:v>
                </c:pt>
                <c:pt idx="6">
                  <c:v>25</c:v>
                </c:pt>
                <c:pt idx="7">
                  <c:v>48.913043478260875</c:v>
                </c:pt>
                <c:pt idx="8">
                  <c:v>26.086956521739129</c:v>
                </c:pt>
                <c:pt idx="9">
                  <c:v>100</c:v>
                </c:pt>
                <c:pt idx="10">
                  <c:v>11.956521739130434</c:v>
                </c:pt>
                <c:pt idx="11">
                  <c:v>35.869565217391298</c:v>
                </c:pt>
                <c:pt idx="12">
                  <c:v>52.173913043478258</c:v>
                </c:pt>
                <c:pt idx="13">
                  <c:v>100</c:v>
                </c:pt>
                <c:pt idx="15">
                  <c:v>35.869565217391305</c:v>
                </c:pt>
                <c:pt idx="16">
                  <c:v>24.999999999999996</c:v>
                </c:pt>
                <c:pt idx="17">
                  <c:v>39.130434782608695</c:v>
                </c:pt>
                <c:pt idx="18">
                  <c:v>100</c:v>
                </c:pt>
                <c:pt idx="19">
                  <c:v>51</c:v>
                </c:pt>
                <c:pt idx="20">
                  <c:v>48.913043478260867</c:v>
                </c:pt>
                <c:pt idx="21">
                  <c:v>0</c:v>
                </c:pt>
                <c:pt idx="22">
                  <c:v>99.913043478260875</c:v>
                </c:pt>
              </c:numCache>
            </c:numRef>
          </c:val>
        </c:ser>
        <c:ser>
          <c:idx val="4"/>
          <c:order val="4"/>
          <c:tx>
            <c:strRef>
              <c:f>'кіші топ '!$F$40</c:f>
              <c:strCache>
                <c:ptCount val="1"/>
              </c:strCache>
            </c:strRef>
          </c:tx>
          <c:cat>
            <c:numRef>
              <c:f>'кіші топ '!$A$41:$A$63</c:f>
              <c:numCache>
                <c:formatCode>General</c:formatCode>
                <c:ptCount val="23"/>
              </c:numCache>
            </c:numRef>
          </c:cat>
          <c:val>
            <c:numRef>
              <c:f>'кіші топ '!$F$41:$F$63</c:f>
              <c:numCache>
                <c:formatCode>0</c:formatCode>
                <c:ptCount val="23"/>
                <c:pt idx="5">
                  <c:v>0</c:v>
                </c:pt>
                <c:pt idx="6">
                  <c:v>5.75</c:v>
                </c:pt>
                <c:pt idx="7">
                  <c:v>11.250000000000002</c:v>
                </c:pt>
                <c:pt idx="8">
                  <c:v>6</c:v>
                </c:pt>
                <c:pt idx="9">
                  <c:v>23</c:v>
                </c:pt>
                <c:pt idx="14">
                  <c:v>0</c:v>
                </c:pt>
                <c:pt idx="15">
                  <c:v>8.25</c:v>
                </c:pt>
                <c:pt idx="16">
                  <c:v>11.749999999999998</c:v>
                </c:pt>
                <c:pt idx="17">
                  <c:v>3</c:v>
                </c:pt>
                <c:pt idx="18">
                  <c:v>23</c:v>
                </c:pt>
              </c:numCache>
            </c:numRef>
          </c:val>
        </c:ser>
        <c:ser>
          <c:idx val="5"/>
          <c:order val="5"/>
          <c:tx>
            <c:strRef>
              <c:f>'кіші топ '!$G$40</c:f>
              <c:strCache>
                <c:ptCount val="1"/>
              </c:strCache>
            </c:strRef>
          </c:tx>
          <c:cat>
            <c:numRef>
              <c:f>'кіші топ '!$A$41:$A$63</c:f>
              <c:numCache>
                <c:formatCode>General</c:formatCode>
                <c:ptCount val="23"/>
              </c:numCache>
            </c:numRef>
          </c:cat>
          <c:val>
            <c:numRef>
              <c:f>'кіші топ '!$G$41:$G$63</c:f>
              <c:numCache>
                <c:formatCode>0</c:formatCode>
                <c:ptCount val="23"/>
                <c:pt idx="6">
                  <c:v>25</c:v>
                </c:pt>
                <c:pt idx="7">
                  <c:v>48.913043478260875</c:v>
                </c:pt>
                <c:pt idx="8">
                  <c:v>26.086956521739129</c:v>
                </c:pt>
                <c:pt idx="9">
                  <c:v>100</c:v>
                </c:pt>
                <c:pt idx="15">
                  <c:v>35.869565217391305</c:v>
                </c:pt>
                <c:pt idx="16">
                  <c:v>51.086956521739125</c:v>
                </c:pt>
                <c:pt idx="17">
                  <c:v>13.043478260869565</c:v>
                </c:pt>
                <c:pt idx="18">
                  <c:v>100</c:v>
                </c:pt>
              </c:numCache>
            </c:numRef>
          </c:val>
        </c:ser>
        <c:ser>
          <c:idx val="6"/>
          <c:order val="6"/>
          <c:tx>
            <c:strRef>
              <c:f>'кіші топ '!$H$40</c:f>
              <c:strCache>
                <c:ptCount val="1"/>
              </c:strCache>
            </c:strRef>
          </c:tx>
          <c:cat>
            <c:numRef>
              <c:f>'кіші топ '!$A$41:$A$63</c:f>
              <c:numCache>
                <c:formatCode>General</c:formatCode>
                <c:ptCount val="23"/>
              </c:numCache>
            </c:numRef>
          </c:cat>
          <c:val>
            <c:numRef>
              <c:f>'кіші топ '!$H$41:$H$63</c:f>
              <c:numCache>
                <c:formatCode>0</c:formatCode>
                <c:ptCount val="23"/>
                <c:pt idx="14">
                  <c:v>0</c:v>
                </c:pt>
                <c:pt idx="15">
                  <c:v>5.75</c:v>
                </c:pt>
                <c:pt idx="16">
                  <c:v>14</c:v>
                </c:pt>
                <c:pt idx="17">
                  <c:v>3.2499999999999996</c:v>
                </c:pt>
                <c:pt idx="18">
                  <c:v>23</c:v>
                </c:pt>
              </c:numCache>
            </c:numRef>
          </c:val>
        </c:ser>
        <c:ser>
          <c:idx val="7"/>
          <c:order val="7"/>
          <c:tx>
            <c:strRef>
              <c:f>'кіші топ '!$I$40</c:f>
              <c:strCache>
                <c:ptCount val="1"/>
              </c:strCache>
            </c:strRef>
          </c:tx>
          <c:cat>
            <c:numRef>
              <c:f>'кіші топ '!$A$41:$A$63</c:f>
              <c:numCache>
                <c:formatCode>General</c:formatCode>
                <c:ptCount val="23"/>
              </c:numCache>
            </c:numRef>
          </c:cat>
          <c:val>
            <c:numRef>
              <c:f>'кіші топ '!$I$41:$I$63</c:f>
              <c:numCache>
                <c:formatCode>0</c:formatCode>
                <c:ptCount val="23"/>
                <c:pt idx="15">
                  <c:v>25</c:v>
                </c:pt>
                <c:pt idx="16">
                  <c:v>60.869565217391305</c:v>
                </c:pt>
                <c:pt idx="17">
                  <c:v>14.130434782608695</c:v>
                </c:pt>
                <c:pt idx="18">
                  <c:v>100</c:v>
                </c:pt>
              </c:numCache>
            </c:numRef>
          </c:val>
        </c:ser>
        <c:ser>
          <c:idx val="8"/>
          <c:order val="8"/>
          <c:tx>
            <c:strRef>
              <c:f>'кіші топ '!$J$40</c:f>
              <c:strCache>
                <c:ptCount val="1"/>
              </c:strCache>
            </c:strRef>
          </c:tx>
          <c:cat>
            <c:numRef>
              <c:f>'кіші топ '!$A$41:$A$63</c:f>
              <c:numCache>
                <c:formatCode>General</c:formatCode>
                <c:ptCount val="23"/>
              </c:numCache>
            </c:numRef>
          </c:cat>
          <c:val>
            <c:numRef>
              <c:f>'кіші топ '!$J$41:$J$63</c:f>
              <c:numCache>
                <c:formatCode>0</c:formatCode>
                <c:ptCount val="23"/>
                <c:pt idx="14">
                  <c:v>0</c:v>
                </c:pt>
                <c:pt idx="15">
                  <c:v>14</c:v>
                </c:pt>
                <c:pt idx="16">
                  <c:v>9</c:v>
                </c:pt>
                <c:pt idx="17">
                  <c:v>0</c:v>
                </c:pt>
                <c:pt idx="18">
                  <c:v>23</c:v>
                </c:pt>
              </c:numCache>
            </c:numRef>
          </c:val>
        </c:ser>
        <c:ser>
          <c:idx val="9"/>
          <c:order val="9"/>
          <c:tx>
            <c:strRef>
              <c:f>'кіші топ '!$K$40</c:f>
              <c:strCache>
                <c:ptCount val="1"/>
              </c:strCache>
            </c:strRef>
          </c:tx>
          <c:cat>
            <c:numRef>
              <c:f>'кіші топ '!$A$41:$A$63</c:f>
              <c:numCache>
                <c:formatCode>General</c:formatCode>
                <c:ptCount val="23"/>
              </c:numCache>
            </c:numRef>
          </c:cat>
          <c:val>
            <c:numRef>
              <c:f>'кіші топ '!$K$41:$K$63</c:f>
              <c:numCache>
                <c:formatCode>0</c:formatCode>
                <c:ptCount val="23"/>
                <c:pt idx="15">
                  <c:v>60.869565217391305</c:v>
                </c:pt>
                <c:pt idx="16">
                  <c:v>39.130434782608695</c:v>
                </c:pt>
                <c:pt idx="17">
                  <c:v>0</c:v>
                </c:pt>
                <c:pt idx="18">
                  <c:v>100</c:v>
                </c:pt>
              </c:numCache>
            </c:numRef>
          </c:val>
        </c:ser>
        <c:ser>
          <c:idx val="10"/>
          <c:order val="10"/>
          <c:tx>
            <c:strRef>
              <c:f>'кіші топ '!$L$40</c:f>
              <c:strCache>
                <c:ptCount val="1"/>
              </c:strCache>
            </c:strRef>
          </c:tx>
          <c:cat>
            <c:numRef>
              <c:f>'кіші топ '!$A$41:$A$63</c:f>
              <c:numCache>
                <c:formatCode>General</c:formatCode>
                <c:ptCount val="23"/>
              </c:numCache>
            </c:numRef>
          </c:cat>
          <c:val>
            <c:numRef>
              <c:f>'кіші топ '!$L$41:$L$63</c:f>
              <c:numCache>
                <c:formatCode>0</c:formatCode>
                <c:ptCount val="23"/>
                <c:pt idx="14">
                  <c:v>0</c:v>
                </c:pt>
                <c:pt idx="15">
                  <c:v>11</c:v>
                </c:pt>
                <c:pt idx="16">
                  <c:v>5.75</c:v>
                </c:pt>
                <c:pt idx="17">
                  <c:v>5.75</c:v>
                </c:pt>
                <c:pt idx="18">
                  <c:v>22.5</c:v>
                </c:pt>
              </c:numCache>
            </c:numRef>
          </c:val>
        </c:ser>
        <c:ser>
          <c:idx val="11"/>
          <c:order val="11"/>
          <c:tx>
            <c:strRef>
              <c:f>'кіші топ '!$M$40</c:f>
              <c:strCache>
                <c:ptCount val="1"/>
              </c:strCache>
            </c:strRef>
          </c:tx>
          <c:cat>
            <c:numRef>
              <c:f>'кіші топ '!$A$41:$A$63</c:f>
              <c:numCache>
                <c:formatCode>General</c:formatCode>
                <c:ptCount val="23"/>
              </c:numCache>
            </c:numRef>
          </c:cat>
          <c:val>
            <c:numRef>
              <c:f>'кіші топ '!$M$41:$M$63</c:f>
              <c:numCache>
                <c:formatCode>0</c:formatCode>
                <c:ptCount val="23"/>
                <c:pt idx="15">
                  <c:v>50</c:v>
                </c:pt>
                <c:pt idx="16">
                  <c:v>25</c:v>
                </c:pt>
                <c:pt idx="17">
                  <c:v>25</c:v>
                </c:pt>
                <c:pt idx="18">
                  <c:v>100</c:v>
                </c:pt>
              </c:numCache>
            </c:numRef>
          </c:val>
        </c:ser>
        <c:axId val="9860224"/>
        <c:axId val="9861760"/>
      </c:barChart>
      <c:catAx>
        <c:axId val="9860224"/>
        <c:scaling>
          <c:orientation val="minMax"/>
        </c:scaling>
        <c:axPos val="b"/>
        <c:numFmt formatCode="General" sourceLinked="1"/>
        <c:tickLblPos val="nextTo"/>
        <c:crossAx val="9861760"/>
        <c:crosses val="autoZero"/>
        <c:auto val="1"/>
        <c:lblAlgn val="ctr"/>
        <c:lblOffset val="100"/>
      </c:catAx>
      <c:valAx>
        <c:axId val="9861760"/>
        <c:scaling>
          <c:orientation val="minMax"/>
        </c:scaling>
        <c:axPos val="l"/>
        <c:majorGridlines/>
        <c:numFmt formatCode="General" sourceLinked="1"/>
        <c:tickLblPos val="nextTo"/>
        <c:crossAx val="98602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341923</xdr:colOff>
      <xdr:row>41</xdr:row>
      <xdr:rowOff>170962</xdr:rowOff>
    </xdr:from>
    <xdr:to>
      <xdr:col>24</xdr:col>
      <xdr:colOff>573942</xdr:colOff>
      <xdr:row>62</xdr:row>
      <xdr:rowOff>97692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abSelected="1" topLeftCell="E1" zoomScale="78" zoomScaleNormal="78" workbookViewId="0">
      <selection activeCell="Z53" sqref="Z53"/>
    </sheetView>
  </sheetViews>
  <sheetFormatPr defaultRowHeight="15"/>
  <cols>
    <col min="2" max="2" width="31.140625" customWidth="1"/>
  </cols>
  <sheetData>
    <row r="1" spans="1:254" ht="15.75">
      <c r="A1" s="6" t="s">
        <v>45</v>
      </c>
      <c r="B1" s="11" t="s">
        <v>44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0" t="s">
        <v>250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7"/>
      <c r="P2" s="7"/>
      <c r="Q2" s="7"/>
      <c r="R2" s="7"/>
      <c r="S2" s="7"/>
      <c r="T2" s="7"/>
      <c r="U2" s="7"/>
      <c r="V2" s="7"/>
      <c r="DP2" s="46" t="s">
        <v>226</v>
      </c>
      <c r="DQ2" s="4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51" t="s">
        <v>0</v>
      </c>
      <c r="B5" s="51" t="s">
        <v>1</v>
      </c>
      <c r="C5" s="52" t="s">
        <v>17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34" t="s">
        <v>2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2" t="s">
        <v>27</v>
      </c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 t="s">
        <v>34</v>
      </c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28" t="s">
        <v>39</v>
      </c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</row>
    <row r="6" spans="1:254" ht="15.75" customHeight="1">
      <c r="A6" s="51"/>
      <c r="B6" s="51"/>
      <c r="C6" s="33" t="s">
        <v>18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 t="s">
        <v>16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 t="s">
        <v>3</v>
      </c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 t="s">
        <v>28</v>
      </c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 t="s">
        <v>50</v>
      </c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 t="s">
        <v>35</v>
      </c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1" t="s">
        <v>65</v>
      </c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 t="s">
        <v>77</v>
      </c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 t="s">
        <v>36</v>
      </c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29" t="s">
        <v>40</v>
      </c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</row>
    <row r="7" spans="1:254" ht="0.75" customHeight="1">
      <c r="A7" s="51"/>
      <c r="B7" s="51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51"/>
      <c r="B8" s="51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51"/>
      <c r="B9" s="51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51"/>
      <c r="B10" s="51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51"/>
      <c r="B11" s="51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51"/>
      <c r="B12" s="51"/>
      <c r="C12" s="33" t="s">
        <v>46</v>
      </c>
      <c r="D12" s="33" t="s">
        <v>4</v>
      </c>
      <c r="E12" s="33" t="s">
        <v>5</v>
      </c>
      <c r="F12" s="33" t="s">
        <v>47</v>
      </c>
      <c r="G12" s="33" t="s">
        <v>6</v>
      </c>
      <c r="H12" s="33" t="s">
        <v>7</v>
      </c>
      <c r="I12" s="33" t="s">
        <v>48</v>
      </c>
      <c r="J12" s="33" t="s">
        <v>8</v>
      </c>
      <c r="K12" s="33" t="s">
        <v>9</v>
      </c>
      <c r="L12" s="33" t="s">
        <v>49</v>
      </c>
      <c r="M12" s="33" t="s">
        <v>8</v>
      </c>
      <c r="N12" s="33" t="s">
        <v>9</v>
      </c>
      <c r="O12" s="33" t="s">
        <v>63</v>
      </c>
      <c r="P12" s="33"/>
      <c r="Q12" s="33"/>
      <c r="R12" s="33" t="s">
        <v>4</v>
      </c>
      <c r="S12" s="33"/>
      <c r="T12" s="33"/>
      <c r="U12" s="33" t="s">
        <v>64</v>
      </c>
      <c r="V12" s="33"/>
      <c r="W12" s="33"/>
      <c r="X12" s="33" t="s">
        <v>10</v>
      </c>
      <c r="Y12" s="33"/>
      <c r="Z12" s="33"/>
      <c r="AA12" s="33" t="s">
        <v>6</v>
      </c>
      <c r="AB12" s="33"/>
      <c r="AC12" s="33"/>
      <c r="AD12" s="33" t="s">
        <v>7</v>
      </c>
      <c r="AE12" s="33"/>
      <c r="AF12" s="33"/>
      <c r="AG12" s="29" t="s">
        <v>11</v>
      </c>
      <c r="AH12" s="29"/>
      <c r="AI12" s="29"/>
      <c r="AJ12" s="33" t="s">
        <v>8</v>
      </c>
      <c r="AK12" s="33"/>
      <c r="AL12" s="33"/>
      <c r="AM12" s="29" t="s">
        <v>59</v>
      </c>
      <c r="AN12" s="29"/>
      <c r="AO12" s="29"/>
      <c r="AP12" s="29" t="s">
        <v>60</v>
      </c>
      <c r="AQ12" s="29"/>
      <c r="AR12" s="29"/>
      <c r="AS12" s="29" t="s">
        <v>61</v>
      </c>
      <c r="AT12" s="29"/>
      <c r="AU12" s="29"/>
      <c r="AV12" s="29" t="s">
        <v>62</v>
      </c>
      <c r="AW12" s="29"/>
      <c r="AX12" s="29"/>
      <c r="AY12" s="29" t="s">
        <v>51</v>
      </c>
      <c r="AZ12" s="29"/>
      <c r="BA12" s="29"/>
      <c r="BB12" s="29" t="s">
        <v>52</v>
      </c>
      <c r="BC12" s="29"/>
      <c r="BD12" s="29"/>
      <c r="BE12" s="29" t="s">
        <v>53</v>
      </c>
      <c r="BF12" s="29"/>
      <c r="BG12" s="29"/>
      <c r="BH12" s="29" t="s">
        <v>54</v>
      </c>
      <c r="BI12" s="29"/>
      <c r="BJ12" s="29"/>
      <c r="BK12" s="29" t="s">
        <v>55</v>
      </c>
      <c r="BL12" s="29"/>
      <c r="BM12" s="29"/>
      <c r="BN12" s="29" t="s">
        <v>56</v>
      </c>
      <c r="BO12" s="29"/>
      <c r="BP12" s="29"/>
      <c r="BQ12" s="29" t="s">
        <v>57</v>
      </c>
      <c r="BR12" s="29"/>
      <c r="BS12" s="29"/>
      <c r="BT12" s="29" t="s">
        <v>58</v>
      </c>
      <c r="BU12" s="29"/>
      <c r="BV12" s="29"/>
      <c r="BW12" s="29" t="s">
        <v>70</v>
      </c>
      <c r="BX12" s="29"/>
      <c r="BY12" s="29"/>
      <c r="BZ12" s="29" t="s">
        <v>71</v>
      </c>
      <c r="CA12" s="29"/>
      <c r="CB12" s="29"/>
      <c r="CC12" s="29" t="s">
        <v>72</v>
      </c>
      <c r="CD12" s="29"/>
      <c r="CE12" s="29"/>
      <c r="CF12" s="29" t="s">
        <v>73</v>
      </c>
      <c r="CG12" s="29"/>
      <c r="CH12" s="29"/>
      <c r="CI12" s="29" t="s">
        <v>74</v>
      </c>
      <c r="CJ12" s="29"/>
      <c r="CK12" s="29"/>
      <c r="CL12" s="29" t="s">
        <v>75</v>
      </c>
      <c r="CM12" s="29"/>
      <c r="CN12" s="29"/>
      <c r="CO12" s="29" t="s">
        <v>76</v>
      </c>
      <c r="CP12" s="29"/>
      <c r="CQ12" s="29"/>
      <c r="CR12" s="29" t="s">
        <v>66</v>
      </c>
      <c r="CS12" s="29"/>
      <c r="CT12" s="29"/>
      <c r="CU12" s="29" t="s">
        <v>67</v>
      </c>
      <c r="CV12" s="29"/>
      <c r="CW12" s="29"/>
      <c r="CX12" s="29" t="s">
        <v>68</v>
      </c>
      <c r="CY12" s="29"/>
      <c r="CZ12" s="29"/>
      <c r="DA12" s="29" t="s">
        <v>69</v>
      </c>
      <c r="DB12" s="29"/>
      <c r="DC12" s="29"/>
      <c r="DD12" s="29" t="s">
        <v>78</v>
      </c>
      <c r="DE12" s="29"/>
      <c r="DF12" s="29"/>
      <c r="DG12" s="29" t="s">
        <v>79</v>
      </c>
      <c r="DH12" s="29"/>
      <c r="DI12" s="29"/>
      <c r="DJ12" s="29" t="s">
        <v>80</v>
      </c>
      <c r="DK12" s="29"/>
      <c r="DL12" s="29"/>
      <c r="DM12" s="29" t="s">
        <v>81</v>
      </c>
      <c r="DN12" s="29"/>
      <c r="DO12" s="29"/>
      <c r="DP12" s="29" t="s">
        <v>82</v>
      </c>
      <c r="DQ12" s="29"/>
      <c r="DR12" s="29"/>
    </row>
    <row r="13" spans="1:254" ht="59.25" customHeight="1">
      <c r="A13" s="51"/>
      <c r="B13" s="51"/>
      <c r="C13" s="30" t="s">
        <v>165</v>
      </c>
      <c r="D13" s="30"/>
      <c r="E13" s="30"/>
      <c r="F13" s="30" t="s">
        <v>169</v>
      </c>
      <c r="G13" s="30"/>
      <c r="H13" s="30"/>
      <c r="I13" s="30" t="s">
        <v>170</v>
      </c>
      <c r="J13" s="30"/>
      <c r="K13" s="30"/>
      <c r="L13" s="30" t="s">
        <v>171</v>
      </c>
      <c r="M13" s="30"/>
      <c r="N13" s="30"/>
      <c r="O13" s="30" t="s">
        <v>90</v>
      </c>
      <c r="P13" s="30"/>
      <c r="Q13" s="30"/>
      <c r="R13" s="30" t="s">
        <v>92</v>
      </c>
      <c r="S13" s="30"/>
      <c r="T13" s="30"/>
      <c r="U13" s="30" t="s">
        <v>173</v>
      </c>
      <c r="V13" s="30"/>
      <c r="W13" s="30"/>
      <c r="X13" s="30" t="s">
        <v>174</v>
      </c>
      <c r="Y13" s="30"/>
      <c r="Z13" s="30"/>
      <c r="AA13" s="30" t="s">
        <v>175</v>
      </c>
      <c r="AB13" s="30"/>
      <c r="AC13" s="30"/>
      <c r="AD13" s="30" t="s">
        <v>177</v>
      </c>
      <c r="AE13" s="30"/>
      <c r="AF13" s="30"/>
      <c r="AG13" s="30" t="s">
        <v>179</v>
      </c>
      <c r="AH13" s="30"/>
      <c r="AI13" s="30"/>
      <c r="AJ13" s="30" t="s">
        <v>223</v>
      </c>
      <c r="AK13" s="30"/>
      <c r="AL13" s="30"/>
      <c r="AM13" s="30" t="s">
        <v>184</v>
      </c>
      <c r="AN13" s="30"/>
      <c r="AO13" s="30"/>
      <c r="AP13" s="30" t="s">
        <v>185</v>
      </c>
      <c r="AQ13" s="30"/>
      <c r="AR13" s="30"/>
      <c r="AS13" s="30" t="s">
        <v>186</v>
      </c>
      <c r="AT13" s="30"/>
      <c r="AU13" s="30"/>
      <c r="AV13" s="30" t="s">
        <v>187</v>
      </c>
      <c r="AW13" s="30"/>
      <c r="AX13" s="30"/>
      <c r="AY13" s="30" t="s">
        <v>189</v>
      </c>
      <c r="AZ13" s="30"/>
      <c r="BA13" s="30"/>
      <c r="BB13" s="30" t="s">
        <v>190</v>
      </c>
      <c r="BC13" s="30"/>
      <c r="BD13" s="30"/>
      <c r="BE13" s="30" t="s">
        <v>191</v>
      </c>
      <c r="BF13" s="30"/>
      <c r="BG13" s="30"/>
      <c r="BH13" s="30" t="s">
        <v>192</v>
      </c>
      <c r="BI13" s="30"/>
      <c r="BJ13" s="30"/>
      <c r="BK13" s="30" t="s">
        <v>193</v>
      </c>
      <c r="BL13" s="30"/>
      <c r="BM13" s="30"/>
      <c r="BN13" s="30" t="s">
        <v>195</v>
      </c>
      <c r="BO13" s="30"/>
      <c r="BP13" s="30"/>
      <c r="BQ13" s="30" t="s">
        <v>196</v>
      </c>
      <c r="BR13" s="30"/>
      <c r="BS13" s="30"/>
      <c r="BT13" s="30" t="s">
        <v>198</v>
      </c>
      <c r="BU13" s="30"/>
      <c r="BV13" s="30"/>
      <c r="BW13" s="30" t="s">
        <v>200</v>
      </c>
      <c r="BX13" s="30"/>
      <c r="BY13" s="30"/>
      <c r="BZ13" s="30" t="s">
        <v>201</v>
      </c>
      <c r="CA13" s="30"/>
      <c r="CB13" s="30"/>
      <c r="CC13" s="30" t="s">
        <v>205</v>
      </c>
      <c r="CD13" s="30"/>
      <c r="CE13" s="30"/>
      <c r="CF13" s="30" t="s">
        <v>208</v>
      </c>
      <c r="CG13" s="30"/>
      <c r="CH13" s="30"/>
      <c r="CI13" s="30" t="s">
        <v>209</v>
      </c>
      <c r="CJ13" s="30"/>
      <c r="CK13" s="30"/>
      <c r="CL13" s="30" t="s">
        <v>210</v>
      </c>
      <c r="CM13" s="30"/>
      <c r="CN13" s="30"/>
      <c r="CO13" s="30" t="s">
        <v>211</v>
      </c>
      <c r="CP13" s="30"/>
      <c r="CQ13" s="30"/>
      <c r="CR13" s="30" t="s">
        <v>213</v>
      </c>
      <c r="CS13" s="30"/>
      <c r="CT13" s="30"/>
      <c r="CU13" s="30" t="s">
        <v>214</v>
      </c>
      <c r="CV13" s="30"/>
      <c r="CW13" s="30"/>
      <c r="CX13" s="30" t="s">
        <v>215</v>
      </c>
      <c r="CY13" s="30"/>
      <c r="CZ13" s="30"/>
      <c r="DA13" s="30" t="s">
        <v>216</v>
      </c>
      <c r="DB13" s="30"/>
      <c r="DC13" s="30"/>
      <c r="DD13" s="30" t="s">
        <v>217</v>
      </c>
      <c r="DE13" s="30"/>
      <c r="DF13" s="30"/>
      <c r="DG13" s="30" t="s">
        <v>218</v>
      </c>
      <c r="DH13" s="30"/>
      <c r="DI13" s="30"/>
      <c r="DJ13" s="30" t="s">
        <v>220</v>
      </c>
      <c r="DK13" s="30"/>
      <c r="DL13" s="30"/>
      <c r="DM13" s="30" t="s">
        <v>221</v>
      </c>
      <c r="DN13" s="30"/>
      <c r="DO13" s="30"/>
      <c r="DP13" s="30" t="s">
        <v>222</v>
      </c>
      <c r="DQ13" s="30"/>
      <c r="DR13" s="30"/>
    </row>
    <row r="14" spans="1:254" ht="83.25" customHeight="1">
      <c r="A14" s="51"/>
      <c r="B14" s="51"/>
      <c r="C14" s="22" t="s">
        <v>166</v>
      </c>
      <c r="D14" s="22" t="s">
        <v>167</v>
      </c>
      <c r="E14" s="22" t="s">
        <v>168</v>
      </c>
      <c r="F14" s="22" t="s">
        <v>15</v>
      </c>
      <c r="G14" s="22" t="s">
        <v>32</v>
      </c>
      <c r="H14" s="22" t="s">
        <v>83</v>
      </c>
      <c r="I14" s="22" t="s">
        <v>84</v>
      </c>
      <c r="J14" s="22" t="s">
        <v>85</v>
      </c>
      <c r="K14" s="22" t="s">
        <v>86</v>
      </c>
      <c r="L14" s="22" t="s">
        <v>87</v>
      </c>
      <c r="M14" s="22" t="s">
        <v>88</v>
      </c>
      <c r="N14" s="22" t="s">
        <v>89</v>
      </c>
      <c r="O14" s="22" t="s">
        <v>91</v>
      </c>
      <c r="P14" s="22" t="s">
        <v>23</v>
      </c>
      <c r="Q14" s="22" t="s">
        <v>24</v>
      </c>
      <c r="R14" s="22" t="s">
        <v>25</v>
      </c>
      <c r="S14" s="22" t="s">
        <v>22</v>
      </c>
      <c r="T14" s="22" t="s">
        <v>172</v>
      </c>
      <c r="U14" s="22" t="s">
        <v>93</v>
      </c>
      <c r="V14" s="22" t="s">
        <v>22</v>
      </c>
      <c r="W14" s="22" t="s">
        <v>26</v>
      </c>
      <c r="X14" s="22" t="s">
        <v>21</v>
      </c>
      <c r="Y14" s="22" t="s">
        <v>95</v>
      </c>
      <c r="Z14" s="22" t="s">
        <v>96</v>
      </c>
      <c r="AA14" s="22" t="s">
        <v>38</v>
      </c>
      <c r="AB14" s="22" t="s">
        <v>176</v>
      </c>
      <c r="AC14" s="22" t="s">
        <v>172</v>
      </c>
      <c r="AD14" s="22" t="s">
        <v>99</v>
      </c>
      <c r="AE14" s="22" t="s">
        <v>153</v>
      </c>
      <c r="AF14" s="22" t="s">
        <v>178</v>
      </c>
      <c r="AG14" s="22" t="s">
        <v>180</v>
      </c>
      <c r="AH14" s="22" t="s">
        <v>181</v>
      </c>
      <c r="AI14" s="22" t="s">
        <v>182</v>
      </c>
      <c r="AJ14" s="22" t="s">
        <v>98</v>
      </c>
      <c r="AK14" s="22" t="s">
        <v>183</v>
      </c>
      <c r="AL14" s="22" t="s">
        <v>20</v>
      </c>
      <c r="AM14" s="22" t="s">
        <v>97</v>
      </c>
      <c r="AN14" s="22" t="s">
        <v>32</v>
      </c>
      <c r="AO14" s="22" t="s">
        <v>100</v>
      </c>
      <c r="AP14" s="22" t="s">
        <v>104</v>
      </c>
      <c r="AQ14" s="22" t="s">
        <v>105</v>
      </c>
      <c r="AR14" s="22" t="s">
        <v>31</v>
      </c>
      <c r="AS14" s="22" t="s">
        <v>101</v>
      </c>
      <c r="AT14" s="22" t="s">
        <v>102</v>
      </c>
      <c r="AU14" s="22" t="s">
        <v>103</v>
      </c>
      <c r="AV14" s="22" t="s">
        <v>107</v>
      </c>
      <c r="AW14" s="22" t="s">
        <v>188</v>
      </c>
      <c r="AX14" s="22" t="s">
        <v>108</v>
      </c>
      <c r="AY14" s="22" t="s">
        <v>109</v>
      </c>
      <c r="AZ14" s="22" t="s">
        <v>110</v>
      </c>
      <c r="BA14" s="22" t="s">
        <v>111</v>
      </c>
      <c r="BB14" s="22" t="s">
        <v>112</v>
      </c>
      <c r="BC14" s="22" t="s">
        <v>22</v>
      </c>
      <c r="BD14" s="22" t="s">
        <v>113</v>
      </c>
      <c r="BE14" s="22" t="s">
        <v>114</v>
      </c>
      <c r="BF14" s="22" t="s">
        <v>164</v>
      </c>
      <c r="BG14" s="22" t="s">
        <v>115</v>
      </c>
      <c r="BH14" s="22" t="s">
        <v>12</v>
      </c>
      <c r="BI14" s="22" t="s">
        <v>117</v>
      </c>
      <c r="BJ14" s="22" t="s">
        <v>41</v>
      </c>
      <c r="BK14" s="22" t="s">
        <v>118</v>
      </c>
      <c r="BL14" s="22" t="s">
        <v>194</v>
      </c>
      <c r="BM14" s="22" t="s">
        <v>119</v>
      </c>
      <c r="BN14" s="22" t="s">
        <v>30</v>
      </c>
      <c r="BO14" s="22" t="s">
        <v>13</v>
      </c>
      <c r="BP14" s="22" t="s">
        <v>14</v>
      </c>
      <c r="BQ14" s="22" t="s">
        <v>197</v>
      </c>
      <c r="BR14" s="22" t="s">
        <v>164</v>
      </c>
      <c r="BS14" s="22" t="s">
        <v>100</v>
      </c>
      <c r="BT14" s="22" t="s">
        <v>199</v>
      </c>
      <c r="BU14" s="22" t="s">
        <v>120</v>
      </c>
      <c r="BV14" s="22" t="s">
        <v>121</v>
      </c>
      <c r="BW14" s="22" t="s">
        <v>42</v>
      </c>
      <c r="BX14" s="22" t="s">
        <v>116</v>
      </c>
      <c r="BY14" s="22" t="s">
        <v>94</v>
      </c>
      <c r="BZ14" s="22" t="s">
        <v>202</v>
      </c>
      <c r="CA14" s="22" t="s">
        <v>203</v>
      </c>
      <c r="CB14" s="22" t="s">
        <v>204</v>
      </c>
      <c r="CC14" s="22" t="s">
        <v>206</v>
      </c>
      <c r="CD14" s="22" t="s">
        <v>207</v>
      </c>
      <c r="CE14" s="22" t="s">
        <v>122</v>
      </c>
      <c r="CF14" s="22" t="s">
        <v>123</v>
      </c>
      <c r="CG14" s="22" t="s">
        <v>124</v>
      </c>
      <c r="CH14" s="22" t="s">
        <v>29</v>
      </c>
      <c r="CI14" s="22" t="s">
        <v>125</v>
      </c>
      <c r="CJ14" s="22" t="s">
        <v>126</v>
      </c>
      <c r="CK14" s="22" t="s">
        <v>37</v>
      </c>
      <c r="CL14" s="22" t="s">
        <v>127</v>
      </c>
      <c r="CM14" s="22" t="s">
        <v>128</v>
      </c>
      <c r="CN14" s="22" t="s">
        <v>129</v>
      </c>
      <c r="CO14" s="22" t="s">
        <v>130</v>
      </c>
      <c r="CP14" s="22" t="s">
        <v>131</v>
      </c>
      <c r="CQ14" s="22" t="s">
        <v>212</v>
      </c>
      <c r="CR14" s="22" t="s">
        <v>132</v>
      </c>
      <c r="CS14" s="22" t="s">
        <v>133</v>
      </c>
      <c r="CT14" s="22" t="s">
        <v>134</v>
      </c>
      <c r="CU14" s="22" t="s">
        <v>135</v>
      </c>
      <c r="CV14" s="22" t="s">
        <v>136</v>
      </c>
      <c r="CW14" s="22" t="s">
        <v>137</v>
      </c>
      <c r="CX14" s="22" t="s">
        <v>139</v>
      </c>
      <c r="CY14" s="22" t="s">
        <v>140</v>
      </c>
      <c r="CZ14" s="22" t="s">
        <v>141</v>
      </c>
      <c r="DA14" s="22" t="s">
        <v>142</v>
      </c>
      <c r="DB14" s="22" t="s">
        <v>19</v>
      </c>
      <c r="DC14" s="22" t="s">
        <v>143</v>
      </c>
      <c r="DD14" s="22" t="s">
        <v>138</v>
      </c>
      <c r="DE14" s="22" t="s">
        <v>106</v>
      </c>
      <c r="DF14" s="22" t="s">
        <v>33</v>
      </c>
      <c r="DG14" s="22" t="s">
        <v>219</v>
      </c>
      <c r="DH14" s="22" t="s">
        <v>224</v>
      </c>
      <c r="DI14" s="22" t="s">
        <v>225</v>
      </c>
      <c r="DJ14" s="22" t="s">
        <v>144</v>
      </c>
      <c r="DK14" s="22" t="s">
        <v>145</v>
      </c>
      <c r="DL14" s="22" t="s">
        <v>146</v>
      </c>
      <c r="DM14" s="22" t="s">
        <v>147</v>
      </c>
      <c r="DN14" s="22" t="s">
        <v>148</v>
      </c>
      <c r="DO14" s="22" t="s">
        <v>149</v>
      </c>
      <c r="DP14" s="22" t="s">
        <v>150</v>
      </c>
      <c r="DQ14" s="22" t="s">
        <v>151</v>
      </c>
      <c r="DR14" s="22" t="s">
        <v>43</v>
      </c>
    </row>
    <row r="15" spans="1:254" ht="15.75">
      <c r="A15" s="13">
        <v>1</v>
      </c>
      <c r="B15" s="10" t="s">
        <v>227</v>
      </c>
      <c r="C15" s="10">
        <v>1</v>
      </c>
      <c r="D15" s="5"/>
      <c r="E15" s="5"/>
      <c r="F15" s="5">
        <v>1</v>
      </c>
      <c r="G15" s="5"/>
      <c r="H15" s="5"/>
      <c r="I15" s="5"/>
      <c r="J15" s="5">
        <v>1</v>
      </c>
      <c r="K15" s="5"/>
      <c r="L15" s="5"/>
      <c r="M15" s="5">
        <v>1</v>
      </c>
      <c r="N15" s="5"/>
      <c r="O15" s="5">
        <v>1</v>
      </c>
      <c r="P15" s="5"/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>
        <v>1</v>
      </c>
      <c r="AB15" s="5"/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>
        <v>1</v>
      </c>
      <c r="AQ15" s="5"/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/>
      <c r="DF15" s="4">
        <v>1</v>
      </c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>
      <c r="A16" s="2">
        <v>2</v>
      </c>
      <c r="B16" s="1" t="s">
        <v>228</v>
      </c>
      <c r="C16" s="1">
        <v>1</v>
      </c>
      <c r="D16" s="23"/>
      <c r="E16" s="23"/>
      <c r="F16" s="23">
        <v>1</v>
      </c>
      <c r="G16" s="23"/>
      <c r="H16" s="23"/>
      <c r="I16" s="23"/>
      <c r="J16" s="23">
        <v>1</v>
      </c>
      <c r="K16" s="23"/>
      <c r="L16" s="23"/>
      <c r="M16" s="23">
        <v>1</v>
      </c>
      <c r="N16" s="23"/>
      <c r="O16" s="23">
        <v>1</v>
      </c>
      <c r="P16" s="23"/>
      <c r="Q16" s="23"/>
      <c r="R16" s="23"/>
      <c r="S16" s="23">
        <v>1</v>
      </c>
      <c r="T16" s="23"/>
      <c r="U16" s="23"/>
      <c r="V16" s="23">
        <v>1</v>
      </c>
      <c r="W16" s="23"/>
      <c r="X16" s="23"/>
      <c r="Y16" s="23">
        <v>1</v>
      </c>
      <c r="Z16" s="23"/>
      <c r="AA16" s="23">
        <v>1</v>
      </c>
      <c r="AB16" s="23"/>
      <c r="AC16" s="23"/>
      <c r="AD16" s="23"/>
      <c r="AE16" s="23">
        <v>1</v>
      </c>
      <c r="AF16" s="23"/>
      <c r="AG16" s="23"/>
      <c r="AH16" s="23">
        <v>1</v>
      </c>
      <c r="AI16" s="23"/>
      <c r="AJ16" s="23"/>
      <c r="AK16" s="23">
        <v>1</v>
      </c>
      <c r="AL16" s="23"/>
      <c r="AM16" s="23"/>
      <c r="AN16" s="23">
        <v>1</v>
      </c>
      <c r="AO16" s="23"/>
      <c r="AP16" s="23">
        <v>1</v>
      </c>
      <c r="AQ16" s="23"/>
      <c r="AR16" s="23"/>
      <c r="AS16" s="23"/>
      <c r="AT16" s="23">
        <v>1</v>
      </c>
      <c r="AU16" s="23"/>
      <c r="AV16" s="23"/>
      <c r="AW16" s="23">
        <v>1</v>
      </c>
      <c r="AX16" s="23"/>
      <c r="AY16" s="23"/>
      <c r="AZ16" s="23">
        <v>1</v>
      </c>
      <c r="BA16" s="23"/>
      <c r="BB16" s="23"/>
      <c r="BC16" s="23">
        <v>1</v>
      </c>
      <c r="BD16" s="23"/>
      <c r="BE16" s="23">
        <v>1</v>
      </c>
      <c r="BF16" s="23"/>
      <c r="BG16" s="23"/>
      <c r="BH16" s="23">
        <v>1</v>
      </c>
      <c r="BI16" s="23"/>
      <c r="BJ16" s="23"/>
      <c r="BK16" s="23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/>
      <c r="DF16" s="4">
        <v>1</v>
      </c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>
      <c r="A17" s="2">
        <v>3</v>
      </c>
      <c r="B17" s="1" t="s">
        <v>229</v>
      </c>
      <c r="C17" s="1">
        <v>1</v>
      </c>
      <c r="D17" s="23"/>
      <c r="E17" s="23"/>
      <c r="F17" s="23">
        <v>1</v>
      </c>
      <c r="G17" s="23"/>
      <c r="H17" s="23"/>
      <c r="I17" s="23"/>
      <c r="J17" s="23">
        <v>1</v>
      </c>
      <c r="K17" s="23"/>
      <c r="L17" s="23"/>
      <c r="M17" s="23">
        <v>1</v>
      </c>
      <c r="N17" s="23"/>
      <c r="O17" s="23">
        <v>1</v>
      </c>
      <c r="P17" s="23"/>
      <c r="Q17" s="23"/>
      <c r="R17" s="23"/>
      <c r="S17" s="23">
        <v>1</v>
      </c>
      <c r="T17" s="23"/>
      <c r="U17" s="23"/>
      <c r="V17" s="23">
        <v>1</v>
      </c>
      <c r="W17" s="23"/>
      <c r="X17" s="23"/>
      <c r="Y17" s="23">
        <v>1</v>
      </c>
      <c r="Z17" s="23"/>
      <c r="AA17" s="23">
        <v>1</v>
      </c>
      <c r="AB17" s="23"/>
      <c r="AC17" s="23"/>
      <c r="AD17" s="23"/>
      <c r="AE17" s="23">
        <v>1</v>
      </c>
      <c r="AF17" s="23"/>
      <c r="AG17" s="23"/>
      <c r="AH17" s="23">
        <v>1</v>
      </c>
      <c r="AI17" s="23"/>
      <c r="AJ17" s="23"/>
      <c r="AK17" s="23">
        <v>1</v>
      </c>
      <c r="AL17" s="23"/>
      <c r="AM17" s="23"/>
      <c r="AN17" s="23">
        <v>1</v>
      </c>
      <c r="AO17" s="23"/>
      <c r="AP17" s="23">
        <v>1</v>
      </c>
      <c r="AQ17" s="23"/>
      <c r="AR17" s="23"/>
      <c r="AS17" s="23"/>
      <c r="AT17" s="23">
        <v>1</v>
      </c>
      <c r="AU17" s="23"/>
      <c r="AV17" s="23"/>
      <c r="AW17" s="23">
        <v>1</v>
      </c>
      <c r="AX17" s="23"/>
      <c r="AY17" s="23"/>
      <c r="AZ17" s="23">
        <v>1</v>
      </c>
      <c r="BA17" s="23"/>
      <c r="BB17" s="23"/>
      <c r="BC17" s="23">
        <v>1</v>
      </c>
      <c r="BD17" s="23"/>
      <c r="BE17" s="23">
        <v>1</v>
      </c>
      <c r="BF17" s="23"/>
      <c r="BG17" s="23"/>
      <c r="BH17" s="23">
        <v>1</v>
      </c>
      <c r="BI17" s="23"/>
      <c r="BJ17" s="23"/>
      <c r="BK17" s="23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/>
      <c r="DF17" s="4">
        <v>1</v>
      </c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>
      <c r="A18" s="2">
        <v>4</v>
      </c>
      <c r="B18" s="1" t="s">
        <v>230</v>
      </c>
      <c r="C18" s="1">
        <v>1</v>
      </c>
      <c r="D18" s="23"/>
      <c r="E18" s="23"/>
      <c r="F18" s="23">
        <v>1</v>
      </c>
      <c r="G18" s="23"/>
      <c r="H18" s="23"/>
      <c r="I18" s="23"/>
      <c r="J18" s="23">
        <v>1</v>
      </c>
      <c r="K18" s="23"/>
      <c r="L18" s="23"/>
      <c r="M18" s="23">
        <v>1</v>
      </c>
      <c r="N18" s="23"/>
      <c r="O18" s="23">
        <v>1</v>
      </c>
      <c r="P18" s="23"/>
      <c r="Q18" s="23"/>
      <c r="R18" s="23"/>
      <c r="S18" s="23">
        <v>1</v>
      </c>
      <c r="T18" s="23"/>
      <c r="U18" s="23"/>
      <c r="V18" s="23">
        <v>1</v>
      </c>
      <c r="W18" s="23"/>
      <c r="X18" s="23"/>
      <c r="Y18" s="23">
        <v>1</v>
      </c>
      <c r="Z18" s="23"/>
      <c r="AA18" s="23">
        <v>1</v>
      </c>
      <c r="AB18" s="23"/>
      <c r="AC18" s="23"/>
      <c r="AD18" s="23"/>
      <c r="AE18" s="23">
        <v>1</v>
      </c>
      <c r="AF18" s="23"/>
      <c r="AG18" s="23"/>
      <c r="AH18" s="23">
        <v>1</v>
      </c>
      <c r="AI18" s="23"/>
      <c r="AJ18" s="23"/>
      <c r="AK18" s="23">
        <v>1</v>
      </c>
      <c r="AL18" s="23"/>
      <c r="AM18" s="23"/>
      <c r="AN18" s="23">
        <v>1</v>
      </c>
      <c r="AO18" s="23"/>
      <c r="AP18" s="23">
        <v>1</v>
      </c>
      <c r="AQ18" s="23"/>
      <c r="AR18" s="23"/>
      <c r="AS18" s="23"/>
      <c r="AT18" s="23">
        <v>1</v>
      </c>
      <c r="AU18" s="23"/>
      <c r="AV18" s="23"/>
      <c r="AW18" s="23">
        <v>1</v>
      </c>
      <c r="AX18" s="23"/>
      <c r="AY18" s="23"/>
      <c r="AZ18" s="23">
        <v>1</v>
      </c>
      <c r="BA18" s="23"/>
      <c r="BB18" s="23"/>
      <c r="BC18" s="23">
        <v>1</v>
      </c>
      <c r="BD18" s="23"/>
      <c r="BE18" s="23"/>
      <c r="BF18" s="23">
        <v>1</v>
      </c>
      <c r="BG18" s="23"/>
      <c r="BH18" s="23">
        <v>1</v>
      </c>
      <c r="BI18" s="23"/>
      <c r="BJ18" s="23"/>
      <c r="BK18" s="23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/>
      <c r="DF18" s="4">
        <v>1</v>
      </c>
      <c r="DG18" s="4">
        <v>1</v>
      </c>
      <c r="DH18" s="4"/>
      <c r="DI18" s="4"/>
      <c r="DJ18" s="4">
        <v>1</v>
      </c>
      <c r="DK18" s="4"/>
      <c r="DL18" s="4"/>
      <c r="DM18" s="4"/>
      <c r="DN18" s="4"/>
      <c r="DO18" s="4"/>
      <c r="DP18" s="4"/>
      <c r="DQ18" s="4">
        <v>1</v>
      </c>
      <c r="DR18" s="4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>
      <c r="A19" s="2">
        <v>5</v>
      </c>
      <c r="B19" s="1" t="s">
        <v>231</v>
      </c>
      <c r="C19" s="4"/>
      <c r="D19" s="23"/>
      <c r="E19" s="23">
        <v>1</v>
      </c>
      <c r="F19" s="23">
        <v>1</v>
      </c>
      <c r="G19" s="23"/>
      <c r="H19" s="23"/>
      <c r="I19" s="23"/>
      <c r="J19" s="23">
        <v>1</v>
      </c>
      <c r="K19" s="23"/>
      <c r="L19" s="23"/>
      <c r="M19" s="23"/>
      <c r="N19" s="23">
        <v>1</v>
      </c>
      <c r="O19" s="23">
        <v>1</v>
      </c>
      <c r="P19" s="23"/>
      <c r="Q19" s="23"/>
      <c r="R19" s="23"/>
      <c r="S19" s="23">
        <v>1</v>
      </c>
      <c r="T19" s="23"/>
      <c r="U19" s="23"/>
      <c r="V19" s="23"/>
      <c r="W19" s="23">
        <v>1</v>
      </c>
      <c r="X19" s="23"/>
      <c r="Y19" s="23"/>
      <c r="Z19" s="23">
        <v>1</v>
      </c>
      <c r="AA19" s="23">
        <v>1</v>
      </c>
      <c r="AB19" s="23"/>
      <c r="AC19" s="23"/>
      <c r="AD19" s="23"/>
      <c r="AE19" s="23">
        <v>1</v>
      </c>
      <c r="AF19" s="23"/>
      <c r="AG19" s="23"/>
      <c r="AH19" s="23"/>
      <c r="AI19" s="23">
        <v>1</v>
      </c>
      <c r="AJ19" s="23"/>
      <c r="AK19" s="23"/>
      <c r="AL19" s="23">
        <v>1</v>
      </c>
      <c r="AM19" s="23"/>
      <c r="AN19" s="23"/>
      <c r="AO19" s="23">
        <v>1</v>
      </c>
      <c r="AP19" s="23"/>
      <c r="AQ19" s="23"/>
      <c r="AR19" s="23">
        <v>1</v>
      </c>
      <c r="AS19" s="23"/>
      <c r="AT19" s="23"/>
      <c r="AU19" s="23">
        <v>1</v>
      </c>
      <c r="AV19" s="23"/>
      <c r="AW19" s="23"/>
      <c r="AX19" s="23">
        <v>1</v>
      </c>
      <c r="AY19" s="23"/>
      <c r="AZ19" s="23"/>
      <c r="BA19" s="23">
        <v>1</v>
      </c>
      <c r="BB19" s="23"/>
      <c r="BC19" s="23"/>
      <c r="BD19" s="23">
        <v>1</v>
      </c>
      <c r="BE19" s="23"/>
      <c r="BF19" s="23"/>
      <c r="BG19" s="23">
        <v>1</v>
      </c>
      <c r="BH19" s="23">
        <v>1</v>
      </c>
      <c r="BI19" s="23"/>
      <c r="BJ19" s="23"/>
      <c r="BK19" s="23">
        <v>1</v>
      </c>
      <c r="BL19" s="4"/>
      <c r="BM19" s="4"/>
      <c r="BN19" s="4"/>
      <c r="BO19" s="4"/>
      <c r="BP19" s="4">
        <v>1</v>
      </c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/>
      <c r="CE19" s="4">
        <v>1</v>
      </c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/>
      <c r="DF19" s="4">
        <v>1</v>
      </c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>
      <c r="A20" s="2">
        <v>6</v>
      </c>
      <c r="B20" s="1" t="s">
        <v>232</v>
      </c>
      <c r="C20" s="4"/>
      <c r="D20" s="23"/>
      <c r="E20" s="23">
        <v>1</v>
      </c>
      <c r="F20" s="23">
        <v>1</v>
      </c>
      <c r="G20" s="23"/>
      <c r="H20" s="23"/>
      <c r="I20" s="23"/>
      <c r="J20" s="23">
        <v>1</v>
      </c>
      <c r="K20" s="23"/>
      <c r="L20" s="23"/>
      <c r="M20" s="23"/>
      <c r="N20" s="23">
        <v>1</v>
      </c>
      <c r="O20" s="23">
        <v>1</v>
      </c>
      <c r="P20" s="23"/>
      <c r="Q20" s="23"/>
      <c r="R20" s="23"/>
      <c r="S20" s="23">
        <v>1</v>
      </c>
      <c r="T20" s="23"/>
      <c r="U20" s="23"/>
      <c r="V20" s="23"/>
      <c r="W20" s="23">
        <v>1</v>
      </c>
      <c r="X20" s="23"/>
      <c r="Y20" s="23"/>
      <c r="Z20" s="23">
        <v>1</v>
      </c>
      <c r="AA20" s="23">
        <v>1</v>
      </c>
      <c r="AB20" s="23"/>
      <c r="AC20" s="23"/>
      <c r="AD20" s="23"/>
      <c r="AE20" s="23">
        <v>1</v>
      </c>
      <c r="AF20" s="23"/>
      <c r="AG20" s="23"/>
      <c r="AH20" s="23"/>
      <c r="AI20" s="23">
        <v>1</v>
      </c>
      <c r="AJ20" s="23"/>
      <c r="AK20" s="23"/>
      <c r="AL20" s="23">
        <v>1</v>
      </c>
      <c r="AM20" s="23"/>
      <c r="AN20" s="23"/>
      <c r="AO20" s="23">
        <v>1</v>
      </c>
      <c r="AP20" s="23"/>
      <c r="AQ20" s="23"/>
      <c r="AR20" s="23">
        <v>1</v>
      </c>
      <c r="AS20" s="23"/>
      <c r="AT20" s="23"/>
      <c r="AU20" s="23">
        <v>1</v>
      </c>
      <c r="AV20" s="23"/>
      <c r="AW20" s="23"/>
      <c r="AX20" s="23">
        <v>1</v>
      </c>
      <c r="AY20" s="23"/>
      <c r="AZ20" s="23"/>
      <c r="BA20" s="23">
        <v>1</v>
      </c>
      <c r="BB20" s="23"/>
      <c r="BC20" s="23"/>
      <c r="BD20" s="23">
        <v>1</v>
      </c>
      <c r="BE20" s="23"/>
      <c r="BF20" s="23"/>
      <c r="BG20" s="23">
        <v>1</v>
      </c>
      <c r="BH20" s="23">
        <v>1</v>
      </c>
      <c r="BI20" s="23"/>
      <c r="BJ20" s="23"/>
      <c r="BK20" s="23">
        <v>1</v>
      </c>
      <c r="BL20" s="4"/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/>
      <c r="CE20" s="4">
        <v>1</v>
      </c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/>
      <c r="DF20" s="4">
        <v>1</v>
      </c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>
      <c r="A21" s="2">
        <v>7</v>
      </c>
      <c r="B21" s="1" t="s">
        <v>233</v>
      </c>
      <c r="C21" s="4"/>
      <c r="D21" s="23"/>
      <c r="E21" s="23">
        <v>1</v>
      </c>
      <c r="F21" s="23">
        <v>1</v>
      </c>
      <c r="G21" s="23"/>
      <c r="H21" s="23"/>
      <c r="I21" s="23"/>
      <c r="J21" s="23">
        <v>1</v>
      </c>
      <c r="K21" s="23"/>
      <c r="L21" s="23"/>
      <c r="M21" s="23"/>
      <c r="N21" s="23">
        <v>1</v>
      </c>
      <c r="O21" s="23">
        <v>1</v>
      </c>
      <c r="P21" s="23"/>
      <c r="Q21" s="23"/>
      <c r="R21" s="23"/>
      <c r="S21" s="23">
        <v>1</v>
      </c>
      <c r="T21" s="23"/>
      <c r="U21" s="23"/>
      <c r="V21" s="23"/>
      <c r="W21" s="23">
        <v>1</v>
      </c>
      <c r="X21" s="23"/>
      <c r="Y21" s="23"/>
      <c r="Z21" s="23">
        <v>1</v>
      </c>
      <c r="AA21" s="23">
        <v>1</v>
      </c>
      <c r="AB21" s="23"/>
      <c r="AC21" s="23"/>
      <c r="AD21" s="23"/>
      <c r="AE21" s="23">
        <v>1</v>
      </c>
      <c r="AF21" s="23"/>
      <c r="AG21" s="23"/>
      <c r="AH21" s="23"/>
      <c r="AI21" s="23">
        <v>1</v>
      </c>
      <c r="AJ21" s="23"/>
      <c r="AK21" s="23"/>
      <c r="AL21" s="23">
        <v>1</v>
      </c>
      <c r="AM21" s="23"/>
      <c r="AN21" s="23"/>
      <c r="AO21" s="23">
        <v>1</v>
      </c>
      <c r="AP21" s="23"/>
      <c r="AQ21" s="23"/>
      <c r="AR21" s="23">
        <v>1</v>
      </c>
      <c r="AS21" s="23"/>
      <c r="AT21" s="23"/>
      <c r="AU21" s="23">
        <v>1</v>
      </c>
      <c r="AV21" s="23"/>
      <c r="AW21" s="23"/>
      <c r="AX21" s="23">
        <v>1</v>
      </c>
      <c r="AY21" s="23"/>
      <c r="AZ21" s="23"/>
      <c r="BA21" s="23">
        <v>1</v>
      </c>
      <c r="BB21" s="23"/>
      <c r="BC21" s="23"/>
      <c r="BD21" s="23">
        <v>1</v>
      </c>
      <c r="BE21" s="23"/>
      <c r="BF21" s="23"/>
      <c r="BG21" s="23">
        <v>1</v>
      </c>
      <c r="BH21" s="23">
        <v>1</v>
      </c>
      <c r="BI21" s="23"/>
      <c r="BJ21" s="23"/>
      <c r="BK21" s="23">
        <v>1</v>
      </c>
      <c r="BL21" s="4"/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/>
      <c r="DF21" s="4">
        <v>1</v>
      </c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 ht="15.75">
      <c r="A22" s="3">
        <v>8</v>
      </c>
      <c r="B22" s="4" t="s">
        <v>234</v>
      </c>
      <c r="C22" s="10">
        <v>1</v>
      </c>
      <c r="D22" s="5"/>
      <c r="E22" s="5"/>
      <c r="F22" s="5">
        <v>1</v>
      </c>
      <c r="G22" s="5"/>
      <c r="H22" s="5"/>
      <c r="I22" s="5"/>
      <c r="J22" s="5">
        <v>1</v>
      </c>
      <c r="K22" s="5"/>
      <c r="L22" s="5"/>
      <c r="M22" s="5">
        <v>1</v>
      </c>
      <c r="N22" s="5"/>
      <c r="O22" s="5">
        <v>1</v>
      </c>
      <c r="P22" s="5"/>
      <c r="Q22" s="5"/>
      <c r="R22" s="5"/>
      <c r="S22" s="5">
        <v>1</v>
      </c>
      <c r="T22" s="5"/>
      <c r="U22" s="5"/>
      <c r="V22" s="5">
        <v>1</v>
      </c>
      <c r="W22" s="5"/>
      <c r="X22" s="5"/>
      <c r="Y22" s="5">
        <v>1</v>
      </c>
      <c r="Z22" s="5"/>
      <c r="AA22" s="5">
        <v>1</v>
      </c>
      <c r="AB22" s="5"/>
      <c r="AC22" s="5"/>
      <c r="AD22" s="5"/>
      <c r="AE22" s="5">
        <v>1</v>
      </c>
      <c r="AF22" s="5"/>
      <c r="AG22" s="5"/>
      <c r="AH22" s="5">
        <v>1</v>
      </c>
      <c r="AI22" s="5"/>
      <c r="AJ22" s="5"/>
      <c r="AK22" s="5">
        <v>1</v>
      </c>
      <c r="AL22" s="5"/>
      <c r="AM22" s="5"/>
      <c r="AN22" s="5">
        <v>1</v>
      </c>
      <c r="AO22" s="5"/>
      <c r="AP22" s="5">
        <v>1</v>
      </c>
      <c r="AQ22" s="5"/>
      <c r="AR22" s="5"/>
      <c r="AS22" s="5"/>
      <c r="AT22" s="5">
        <v>1</v>
      </c>
      <c r="AU22" s="5"/>
      <c r="AV22" s="5"/>
      <c r="AW22" s="5">
        <v>1</v>
      </c>
      <c r="AX22" s="5"/>
      <c r="AY22" s="5"/>
      <c r="AZ22" s="5">
        <v>1</v>
      </c>
      <c r="BA22" s="5"/>
      <c r="BB22" s="5"/>
      <c r="BC22" s="5">
        <v>1</v>
      </c>
      <c r="BD22" s="5"/>
      <c r="BE22" s="5">
        <v>1</v>
      </c>
      <c r="BF22" s="5"/>
      <c r="BG22" s="5"/>
      <c r="BH22" s="5">
        <v>1</v>
      </c>
      <c r="BI22" s="5"/>
      <c r="BJ22" s="5"/>
      <c r="BK22" s="5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/>
      <c r="DF22" s="4">
        <v>1</v>
      </c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</row>
    <row r="23" spans="1:254" ht="15.75">
      <c r="A23" s="3">
        <v>9</v>
      </c>
      <c r="B23" s="4" t="s">
        <v>235</v>
      </c>
      <c r="C23" s="10">
        <v>1</v>
      </c>
      <c r="D23" s="5"/>
      <c r="E23" s="5"/>
      <c r="F23" s="5">
        <v>1</v>
      </c>
      <c r="G23" s="5"/>
      <c r="H23" s="5"/>
      <c r="I23" s="5"/>
      <c r="J23" s="5">
        <v>1</v>
      </c>
      <c r="K23" s="5"/>
      <c r="L23" s="5"/>
      <c r="M23" s="5">
        <v>1</v>
      </c>
      <c r="N23" s="5"/>
      <c r="O23" s="5">
        <v>1</v>
      </c>
      <c r="P23" s="5"/>
      <c r="Q23" s="5"/>
      <c r="R23" s="5"/>
      <c r="S23" s="5">
        <v>1</v>
      </c>
      <c r="T23" s="5"/>
      <c r="U23" s="5"/>
      <c r="V23" s="5">
        <v>1</v>
      </c>
      <c r="W23" s="5"/>
      <c r="X23" s="5"/>
      <c r="Y23" s="5">
        <v>1</v>
      </c>
      <c r="Z23" s="5"/>
      <c r="AA23" s="5">
        <v>1</v>
      </c>
      <c r="AB23" s="5"/>
      <c r="AC23" s="5"/>
      <c r="AD23" s="5"/>
      <c r="AE23" s="5">
        <v>1</v>
      </c>
      <c r="AF23" s="5"/>
      <c r="AG23" s="5"/>
      <c r="AH23" s="5">
        <v>1</v>
      </c>
      <c r="AI23" s="5"/>
      <c r="AJ23" s="5"/>
      <c r="AK23" s="5">
        <v>1</v>
      </c>
      <c r="AL23" s="5"/>
      <c r="AM23" s="5"/>
      <c r="AN23" s="5">
        <v>1</v>
      </c>
      <c r="AO23" s="5"/>
      <c r="AP23" s="5">
        <v>1</v>
      </c>
      <c r="AQ23" s="5"/>
      <c r="AR23" s="5"/>
      <c r="AS23" s="5"/>
      <c r="AT23" s="5">
        <v>1</v>
      </c>
      <c r="AU23" s="5"/>
      <c r="AV23" s="5"/>
      <c r="AW23" s="5">
        <v>1</v>
      </c>
      <c r="AX23" s="5"/>
      <c r="AY23" s="5"/>
      <c r="AZ23" s="5">
        <v>1</v>
      </c>
      <c r="BA23" s="5"/>
      <c r="BB23" s="5"/>
      <c r="BC23" s="5">
        <v>1</v>
      </c>
      <c r="BD23" s="5"/>
      <c r="BE23" s="5">
        <v>1</v>
      </c>
      <c r="BF23" s="5"/>
      <c r="BG23" s="5"/>
      <c r="BH23" s="5">
        <v>1</v>
      </c>
      <c r="BI23" s="5"/>
      <c r="BJ23" s="5"/>
      <c r="BK23" s="5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/>
      <c r="DF23" s="4">
        <v>1</v>
      </c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</row>
    <row r="24" spans="1:254" ht="15.75">
      <c r="A24" s="3">
        <v>10</v>
      </c>
      <c r="B24" s="4" t="s">
        <v>237</v>
      </c>
      <c r="C24" s="4"/>
      <c r="D24" s="23"/>
      <c r="E24" s="23">
        <v>1</v>
      </c>
      <c r="F24" s="23">
        <v>1</v>
      </c>
      <c r="G24" s="23"/>
      <c r="H24" s="23"/>
      <c r="I24" s="23"/>
      <c r="J24" s="23">
        <v>1</v>
      </c>
      <c r="K24" s="23"/>
      <c r="L24" s="23"/>
      <c r="M24" s="23"/>
      <c r="N24" s="23">
        <v>1</v>
      </c>
      <c r="O24" s="23">
        <v>1</v>
      </c>
      <c r="P24" s="23"/>
      <c r="Q24" s="23"/>
      <c r="R24" s="23"/>
      <c r="S24" s="23">
        <v>1</v>
      </c>
      <c r="T24" s="23"/>
      <c r="U24" s="23"/>
      <c r="V24" s="23"/>
      <c r="W24" s="23">
        <v>1</v>
      </c>
      <c r="X24" s="23"/>
      <c r="Y24" s="23"/>
      <c r="Z24" s="23">
        <v>1</v>
      </c>
      <c r="AA24" s="23">
        <v>1</v>
      </c>
      <c r="AB24" s="23"/>
      <c r="AC24" s="23"/>
      <c r="AD24" s="23"/>
      <c r="AE24" s="23">
        <v>1</v>
      </c>
      <c r="AF24" s="23"/>
      <c r="AG24" s="23"/>
      <c r="AH24" s="23"/>
      <c r="AI24" s="23">
        <v>1</v>
      </c>
      <c r="AJ24" s="23"/>
      <c r="AK24" s="23"/>
      <c r="AL24" s="23">
        <v>1</v>
      </c>
      <c r="AM24" s="23"/>
      <c r="AN24" s="23"/>
      <c r="AO24" s="23">
        <v>1</v>
      </c>
      <c r="AP24" s="23"/>
      <c r="AQ24" s="23"/>
      <c r="AR24" s="23">
        <v>1</v>
      </c>
      <c r="AS24" s="23"/>
      <c r="AT24" s="23"/>
      <c r="AU24" s="23">
        <v>1</v>
      </c>
      <c r="AV24" s="23"/>
      <c r="AW24" s="23"/>
      <c r="AX24" s="23">
        <v>1</v>
      </c>
      <c r="AY24" s="23"/>
      <c r="AZ24" s="23"/>
      <c r="BA24" s="23">
        <v>1</v>
      </c>
      <c r="BB24" s="23"/>
      <c r="BC24" s="23"/>
      <c r="BD24" s="23">
        <v>1</v>
      </c>
      <c r="BE24" s="23"/>
      <c r="BF24" s="23"/>
      <c r="BG24" s="23">
        <v>1</v>
      </c>
      <c r="BH24" s="23">
        <v>1</v>
      </c>
      <c r="BI24" s="23"/>
      <c r="BJ24" s="23"/>
      <c r="BK24" s="23">
        <v>1</v>
      </c>
      <c r="BL24" s="4"/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/>
      <c r="DF24" s="4">
        <v>1</v>
      </c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5.75">
      <c r="A25" s="3">
        <v>11</v>
      </c>
      <c r="B25" s="4" t="s">
        <v>238</v>
      </c>
      <c r="C25" s="4"/>
      <c r="D25" s="23"/>
      <c r="E25" s="23">
        <v>1</v>
      </c>
      <c r="F25" s="23">
        <v>1</v>
      </c>
      <c r="G25" s="23"/>
      <c r="H25" s="23"/>
      <c r="I25" s="23"/>
      <c r="J25" s="23">
        <v>1</v>
      </c>
      <c r="K25" s="23"/>
      <c r="L25" s="23"/>
      <c r="M25" s="23"/>
      <c r="N25" s="23">
        <v>1</v>
      </c>
      <c r="O25" s="23">
        <v>1</v>
      </c>
      <c r="P25" s="23"/>
      <c r="Q25" s="23"/>
      <c r="R25" s="23"/>
      <c r="S25" s="23">
        <v>1</v>
      </c>
      <c r="T25" s="23"/>
      <c r="U25" s="23"/>
      <c r="V25" s="23"/>
      <c r="W25" s="23">
        <v>1</v>
      </c>
      <c r="X25" s="23"/>
      <c r="Y25" s="23"/>
      <c r="Z25" s="23">
        <v>1</v>
      </c>
      <c r="AA25" s="23">
        <v>1</v>
      </c>
      <c r="AB25" s="23"/>
      <c r="AC25" s="23"/>
      <c r="AD25" s="23"/>
      <c r="AE25" s="23">
        <v>1</v>
      </c>
      <c r="AF25" s="23"/>
      <c r="AG25" s="23"/>
      <c r="AH25" s="23"/>
      <c r="AI25" s="23">
        <v>1</v>
      </c>
      <c r="AJ25" s="23"/>
      <c r="AK25" s="23"/>
      <c r="AL25" s="23">
        <v>1</v>
      </c>
      <c r="AM25" s="23"/>
      <c r="AN25" s="23"/>
      <c r="AO25" s="23">
        <v>1</v>
      </c>
      <c r="AP25" s="23"/>
      <c r="AQ25" s="23"/>
      <c r="AR25" s="23">
        <v>1</v>
      </c>
      <c r="AS25" s="23"/>
      <c r="AT25" s="23"/>
      <c r="AU25" s="23">
        <v>1</v>
      </c>
      <c r="AV25" s="23"/>
      <c r="AW25" s="23"/>
      <c r="AX25" s="23">
        <v>1</v>
      </c>
      <c r="AY25" s="23"/>
      <c r="AZ25" s="23"/>
      <c r="BA25" s="23">
        <v>1</v>
      </c>
      <c r="BB25" s="23"/>
      <c r="BC25" s="23"/>
      <c r="BD25" s="23">
        <v>1</v>
      </c>
      <c r="BE25" s="23"/>
      <c r="BF25" s="23"/>
      <c r="BG25" s="23">
        <v>1</v>
      </c>
      <c r="BH25" s="23">
        <v>1</v>
      </c>
      <c r="BI25" s="23"/>
      <c r="BJ25" s="23"/>
      <c r="BK25" s="23">
        <v>1</v>
      </c>
      <c r="BL25" s="4"/>
      <c r="BM25" s="4"/>
      <c r="BN25" s="4"/>
      <c r="BO25" s="4"/>
      <c r="BP25" s="4">
        <v>1</v>
      </c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/>
      <c r="DF25" s="4">
        <v>1</v>
      </c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>
      <c r="A26" s="3">
        <v>12</v>
      </c>
      <c r="B26" s="4" t="s">
        <v>236</v>
      </c>
      <c r="C26" s="4"/>
      <c r="D26" s="23"/>
      <c r="E26" s="23">
        <v>1</v>
      </c>
      <c r="F26" s="23">
        <v>1</v>
      </c>
      <c r="G26" s="23"/>
      <c r="H26" s="23"/>
      <c r="I26" s="23"/>
      <c r="J26" s="23">
        <v>1</v>
      </c>
      <c r="K26" s="23"/>
      <c r="L26" s="23"/>
      <c r="M26" s="23"/>
      <c r="N26" s="23">
        <v>1</v>
      </c>
      <c r="O26" s="23">
        <v>1</v>
      </c>
      <c r="P26" s="23"/>
      <c r="Q26" s="23"/>
      <c r="R26" s="23"/>
      <c r="S26" s="23">
        <v>1</v>
      </c>
      <c r="T26" s="23"/>
      <c r="U26" s="23"/>
      <c r="V26" s="23"/>
      <c r="W26" s="23">
        <v>1</v>
      </c>
      <c r="X26" s="23"/>
      <c r="Y26" s="23"/>
      <c r="Z26" s="23">
        <v>1</v>
      </c>
      <c r="AA26" s="23">
        <v>1</v>
      </c>
      <c r="AB26" s="23"/>
      <c r="AC26" s="23"/>
      <c r="AD26" s="23"/>
      <c r="AE26" s="23">
        <v>1</v>
      </c>
      <c r="AF26" s="23"/>
      <c r="AG26" s="23"/>
      <c r="AH26" s="23"/>
      <c r="AI26" s="23">
        <v>1</v>
      </c>
      <c r="AJ26" s="23"/>
      <c r="AK26" s="23"/>
      <c r="AL26" s="23">
        <v>1</v>
      </c>
      <c r="AM26" s="23"/>
      <c r="AN26" s="23"/>
      <c r="AO26" s="23">
        <v>1</v>
      </c>
      <c r="AP26" s="23"/>
      <c r="AQ26" s="23"/>
      <c r="AR26" s="23">
        <v>1</v>
      </c>
      <c r="AS26" s="23"/>
      <c r="AT26" s="23"/>
      <c r="AU26" s="23">
        <v>1</v>
      </c>
      <c r="AV26" s="23"/>
      <c r="AW26" s="23"/>
      <c r="AX26" s="23">
        <v>1</v>
      </c>
      <c r="AY26" s="23"/>
      <c r="AZ26" s="23"/>
      <c r="BA26" s="23">
        <v>1</v>
      </c>
      <c r="BB26" s="23"/>
      <c r="BC26" s="23"/>
      <c r="BD26" s="23">
        <v>1</v>
      </c>
      <c r="BE26" s="23"/>
      <c r="BF26" s="23"/>
      <c r="BG26" s="23">
        <v>1</v>
      </c>
      <c r="BH26" s="23">
        <v>1</v>
      </c>
      <c r="BI26" s="23"/>
      <c r="BJ26" s="23"/>
      <c r="BK26" s="23">
        <v>1</v>
      </c>
      <c r="BL26" s="4"/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/>
      <c r="CE26" s="4">
        <v>1</v>
      </c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/>
      <c r="DF26" s="4">
        <v>1</v>
      </c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>
      <c r="A27" s="3">
        <v>13</v>
      </c>
      <c r="B27" s="4" t="s">
        <v>239</v>
      </c>
      <c r="C27" s="4"/>
      <c r="D27" s="23"/>
      <c r="E27" s="23">
        <v>1</v>
      </c>
      <c r="F27" s="23">
        <v>1</v>
      </c>
      <c r="G27" s="23"/>
      <c r="H27" s="23"/>
      <c r="I27" s="23"/>
      <c r="J27" s="23">
        <v>1</v>
      </c>
      <c r="K27" s="23"/>
      <c r="L27" s="23"/>
      <c r="M27" s="23"/>
      <c r="N27" s="23">
        <v>1</v>
      </c>
      <c r="O27" s="23">
        <v>1</v>
      </c>
      <c r="P27" s="23"/>
      <c r="Q27" s="23"/>
      <c r="R27" s="23"/>
      <c r="S27" s="23">
        <v>1</v>
      </c>
      <c r="T27" s="23"/>
      <c r="U27" s="23"/>
      <c r="V27" s="23"/>
      <c r="W27" s="23">
        <v>1</v>
      </c>
      <c r="X27" s="23"/>
      <c r="Y27" s="23"/>
      <c r="Z27" s="23">
        <v>1</v>
      </c>
      <c r="AA27" s="23">
        <v>1</v>
      </c>
      <c r="AB27" s="23"/>
      <c r="AC27" s="23"/>
      <c r="AD27" s="23"/>
      <c r="AE27" s="23">
        <v>1</v>
      </c>
      <c r="AF27" s="23"/>
      <c r="AG27" s="23"/>
      <c r="AH27" s="23"/>
      <c r="AI27" s="23">
        <v>1</v>
      </c>
      <c r="AJ27" s="23"/>
      <c r="AK27" s="23"/>
      <c r="AL27" s="23">
        <v>1</v>
      </c>
      <c r="AM27" s="23"/>
      <c r="AN27" s="23"/>
      <c r="AO27" s="23">
        <v>1</v>
      </c>
      <c r="AP27" s="23"/>
      <c r="AQ27" s="23"/>
      <c r="AR27" s="23">
        <v>1</v>
      </c>
      <c r="AS27" s="23"/>
      <c r="AT27" s="23"/>
      <c r="AU27" s="23">
        <v>1</v>
      </c>
      <c r="AV27" s="23"/>
      <c r="AW27" s="23"/>
      <c r="AX27" s="23">
        <v>1</v>
      </c>
      <c r="AY27" s="23"/>
      <c r="AZ27" s="23"/>
      <c r="BA27" s="23">
        <v>1</v>
      </c>
      <c r="BB27" s="23"/>
      <c r="BC27" s="23"/>
      <c r="BD27" s="23">
        <v>1</v>
      </c>
      <c r="BE27" s="23"/>
      <c r="BF27" s="23"/>
      <c r="BG27" s="23">
        <v>1</v>
      </c>
      <c r="BH27" s="23">
        <v>1</v>
      </c>
      <c r="BI27" s="23"/>
      <c r="BJ27" s="23"/>
      <c r="BK27" s="23">
        <v>1</v>
      </c>
      <c r="BL27" s="4"/>
      <c r="BM27" s="4"/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/>
      <c r="DF27" s="4">
        <v>1</v>
      </c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>
      <c r="A28" s="3">
        <v>14</v>
      </c>
      <c r="B28" s="4" t="s">
        <v>240</v>
      </c>
      <c r="C28" s="10">
        <v>1</v>
      </c>
      <c r="D28" s="5"/>
      <c r="E28" s="5"/>
      <c r="F28" s="5">
        <v>1</v>
      </c>
      <c r="G28" s="5"/>
      <c r="H28" s="5"/>
      <c r="I28" s="5"/>
      <c r="J28" s="5">
        <v>1</v>
      </c>
      <c r="K28" s="5"/>
      <c r="L28" s="5"/>
      <c r="M28" s="5">
        <v>1</v>
      </c>
      <c r="N28" s="5"/>
      <c r="O28" s="5">
        <v>1</v>
      </c>
      <c r="P28" s="5"/>
      <c r="Q28" s="5"/>
      <c r="R28" s="5"/>
      <c r="S28" s="5">
        <v>1</v>
      </c>
      <c r="T28" s="5"/>
      <c r="U28" s="5"/>
      <c r="V28" s="5">
        <v>1</v>
      </c>
      <c r="W28" s="5"/>
      <c r="X28" s="5"/>
      <c r="Y28" s="5">
        <v>1</v>
      </c>
      <c r="Z28" s="5"/>
      <c r="AA28" s="5">
        <v>1</v>
      </c>
      <c r="AB28" s="5"/>
      <c r="AC28" s="5"/>
      <c r="AD28" s="5"/>
      <c r="AE28" s="5">
        <v>1</v>
      </c>
      <c r="AF28" s="5"/>
      <c r="AG28" s="5"/>
      <c r="AH28" s="5">
        <v>1</v>
      </c>
      <c r="AI28" s="5"/>
      <c r="AJ28" s="5"/>
      <c r="AK28" s="5">
        <v>1</v>
      </c>
      <c r="AL28" s="5"/>
      <c r="AM28" s="5"/>
      <c r="AN28" s="5">
        <v>1</v>
      </c>
      <c r="AO28" s="5"/>
      <c r="AP28" s="5">
        <v>1</v>
      </c>
      <c r="AQ28" s="5"/>
      <c r="AR28" s="5"/>
      <c r="AS28" s="5"/>
      <c r="AT28" s="5">
        <v>1</v>
      </c>
      <c r="AU28" s="5"/>
      <c r="AV28" s="5"/>
      <c r="AW28" s="5">
        <v>1</v>
      </c>
      <c r="AX28" s="5"/>
      <c r="AY28" s="5"/>
      <c r="AZ28" s="5">
        <v>1</v>
      </c>
      <c r="BA28" s="5"/>
      <c r="BB28" s="5"/>
      <c r="BC28" s="5">
        <v>1</v>
      </c>
      <c r="BD28" s="5"/>
      <c r="BE28" s="5">
        <v>1</v>
      </c>
      <c r="BF28" s="5"/>
      <c r="BG28" s="5"/>
      <c r="BH28" s="5">
        <v>1</v>
      </c>
      <c r="BI28" s="5"/>
      <c r="BJ28" s="5"/>
      <c r="BK28" s="5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/>
      <c r="DF28" s="4">
        <v>1</v>
      </c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>
      <c r="A29" s="3">
        <v>15</v>
      </c>
      <c r="B29" s="4" t="s">
        <v>241</v>
      </c>
      <c r="C29" s="10">
        <v>1</v>
      </c>
      <c r="D29" s="5"/>
      <c r="E29" s="5"/>
      <c r="F29" s="5">
        <v>1</v>
      </c>
      <c r="G29" s="5"/>
      <c r="H29" s="5"/>
      <c r="I29" s="5"/>
      <c r="J29" s="5">
        <v>1</v>
      </c>
      <c r="K29" s="5"/>
      <c r="L29" s="5"/>
      <c r="M29" s="5">
        <v>1</v>
      </c>
      <c r="N29" s="5"/>
      <c r="O29" s="5">
        <v>1</v>
      </c>
      <c r="P29" s="5"/>
      <c r="Q29" s="5"/>
      <c r="R29" s="5"/>
      <c r="S29" s="5">
        <v>1</v>
      </c>
      <c r="T29" s="5"/>
      <c r="U29" s="5"/>
      <c r="V29" s="5">
        <v>1</v>
      </c>
      <c r="W29" s="5"/>
      <c r="X29" s="5"/>
      <c r="Y29" s="5">
        <v>1</v>
      </c>
      <c r="Z29" s="5"/>
      <c r="AA29" s="5">
        <v>1</v>
      </c>
      <c r="AB29" s="5"/>
      <c r="AC29" s="5"/>
      <c r="AD29" s="5"/>
      <c r="AE29" s="5">
        <v>1</v>
      </c>
      <c r="AF29" s="5"/>
      <c r="AG29" s="5"/>
      <c r="AH29" s="5">
        <v>1</v>
      </c>
      <c r="AI29" s="5"/>
      <c r="AJ29" s="5"/>
      <c r="AK29" s="5">
        <v>1</v>
      </c>
      <c r="AL29" s="5"/>
      <c r="AM29" s="5"/>
      <c r="AN29" s="5">
        <v>1</v>
      </c>
      <c r="AO29" s="5"/>
      <c r="AP29" s="5">
        <v>1</v>
      </c>
      <c r="AQ29" s="5"/>
      <c r="AR29" s="5"/>
      <c r="AS29" s="5"/>
      <c r="AT29" s="5">
        <v>1</v>
      </c>
      <c r="AU29" s="5"/>
      <c r="AV29" s="5"/>
      <c r="AW29" s="5">
        <v>1</v>
      </c>
      <c r="AX29" s="5"/>
      <c r="AY29" s="5"/>
      <c r="AZ29" s="5">
        <v>1</v>
      </c>
      <c r="BA29" s="5"/>
      <c r="BB29" s="5"/>
      <c r="BC29" s="5">
        <v>1</v>
      </c>
      <c r="BD29" s="5"/>
      <c r="BE29" s="5">
        <v>1</v>
      </c>
      <c r="BF29" s="5"/>
      <c r="BG29" s="5"/>
      <c r="BH29" s="5">
        <v>1</v>
      </c>
      <c r="BI29" s="5"/>
      <c r="BJ29" s="5"/>
      <c r="BK29" s="5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/>
      <c r="DF29" s="4">
        <v>1</v>
      </c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>
      <c r="A30" s="3">
        <v>16</v>
      </c>
      <c r="B30" s="4" t="s">
        <v>242</v>
      </c>
      <c r="C30" s="4"/>
      <c r="D30" s="23"/>
      <c r="E30" s="23">
        <v>1</v>
      </c>
      <c r="F30" s="23">
        <v>1</v>
      </c>
      <c r="G30" s="23"/>
      <c r="H30" s="23"/>
      <c r="I30" s="23"/>
      <c r="J30" s="23">
        <v>1</v>
      </c>
      <c r="K30" s="23"/>
      <c r="L30" s="23"/>
      <c r="M30" s="23"/>
      <c r="N30" s="23">
        <v>1</v>
      </c>
      <c r="O30" s="23">
        <v>1</v>
      </c>
      <c r="P30" s="23"/>
      <c r="Q30" s="23"/>
      <c r="R30" s="23"/>
      <c r="S30" s="23">
        <v>1</v>
      </c>
      <c r="T30" s="23"/>
      <c r="U30" s="23"/>
      <c r="V30" s="23"/>
      <c r="W30" s="23">
        <v>1</v>
      </c>
      <c r="X30" s="23"/>
      <c r="Y30" s="23"/>
      <c r="Z30" s="23">
        <v>1</v>
      </c>
      <c r="AA30" s="23">
        <v>1</v>
      </c>
      <c r="AB30" s="23"/>
      <c r="AC30" s="23"/>
      <c r="AD30" s="23"/>
      <c r="AE30" s="23">
        <v>1</v>
      </c>
      <c r="AF30" s="23"/>
      <c r="AG30" s="23"/>
      <c r="AH30" s="23"/>
      <c r="AI30" s="23">
        <v>1</v>
      </c>
      <c r="AJ30" s="23"/>
      <c r="AK30" s="23"/>
      <c r="AL30" s="23">
        <v>1</v>
      </c>
      <c r="AM30" s="23"/>
      <c r="AN30" s="23"/>
      <c r="AO30" s="23">
        <v>1</v>
      </c>
      <c r="AP30" s="23"/>
      <c r="AQ30" s="23"/>
      <c r="AR30" s="23">
        <v>1</v>
      </c>
      <c r="AS30" s="23"/>
      <c r="AT30" s="23"/>
      <c r="AU30" s="23">
        <v>1</v>
      </c>
      <c r="AV30" s="23"/>
      <c r="AW30" s="23"/>
      <c r="AX30" s="23">
        <v>1</v>
      </c>
      <c r="AY30" s="23"/>
      <c r="AZ30" s="23"/>
      <c r="BA30" s="23">
        <v>1</v>
      </c>
      <c r="BB30" s="23"/>
      <c r="BC30" s="23"/>
      <c r="BD30" s="23">
        <v>1</v>
      </c>
      <c r="BE30" s="23"/>
      <c r="BF30" s="23"/>
      <c r="BG30" s="23">
        <v>1</v>
      </c>
      <c r="BH30" s="23">
        <v>1</v>
      </c>
      <c r="BI30" s="23"/>
      <c r="BJ30" s="23"/>
      <c r="BK30" s="23">
        <v>1</v>
      </c>
      <c r="BL30" s="4"/>
      <c r="BM30" s="4"/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/>
      <c r="DF30" s="4">
        <v>1</v>
      </c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>
      <c r="A31" s="3">
        <v>17</v>
      </c>
      <c r="B31" s="4" t="s">
        <v>243</v>
      </c>
      <c r="C31" s="4"/>
      <c r="D31" s="23"/>
      <c r="E31" s="23">
        <v>1</v>
      </c>
      <c r="F31" s="23">
        <v>1</v>
      </c>
      <c r="G31" s="23"/>
      <c r="H31" s="23"/>
      <c r="I31" s="23"/>
      <c r="J31" s="23">
        <v>1</v>
      </c>
      <c r="K31" s="23"/>
      <c r="L31" s="23"/>
      <c r="M31" s="23"/>
      <c r="N31" s="23">
        <v>1</v>
      </c>
      <c r="O31" s="23">
        <v>1</v>
      </c>
      <c r="P31" s="23"/>
      <c r="Q31" s="23"/>
      <c r="R31" s="23"/>
      <c r="S31" s="23">
        <v>1</v>
      </c>
      <c r="T31" s="23"/>
      <c r="U31" s="23"/>
      <c r="V31" s="23"/>
      <c r="W31" s="23">
        <v>1</v>
      </c>
      <c r="X31" s="23"/>
      <c r="Y31" s="23"/>
      <c r="Z31" s="23">
        <v>1</v>
      </c>
      <c r="AA31" s="23">
        <v>1</v>
      </c>
      <c r="AB31" s="23"/>
      <c r="AC31" s="23"/>
      <c r="AD31" s="23"/>
      <c r="AE31" s="23">
        <v>1</v>
      </c>
      <c r="AF31" s="23"/>
      <c r="AG31" s="23"/>
      <c r="AH31" s="23"/>
      <c r="AI31" s="23">
        <v>1</v>
      </c>
      <c r="AJ31" s="23"/>
      <c r="AK31" s="23"/>
      <c r="AL31" s="23">
        <v>1</v>
      </c>
      <c r="AM31" s="23"/>
      <c r="AN31" s="23"/>
      <c r="AO31" s="23">
        <v>1</v>
      </c>
      <c r="AP31" s="23"/>
      <c r="AQ31" s="23"/>
      <c r="AR31" s="23">
        <v>1</v>
      </c>
      <c r="AS31" s="23"/>
      <c r="AT31" s="23"/>
      <c r="AU31" s="23">
        <v>1</v>
      </c>
      <c r="AV31" s="23"/>
      <c r="AW31" s="23"/>
      <c r="AX31" s="23">
        <v>1</v>
      </c>
      <c r="AY31" s="23"/>
      <c r="AZ31" s="23"/>
      <c r="BA31" s="23">
        <v>1</v>
      </c>
      <c r="BB31" s="23"/>
      <c r="BC31" s="23"/>
      <c r="BD31" s="23">
        <v>1</v>
      </c>
      <c r="BE31" s="23"/>
      <c r="BF31" s="23"/>
      <c r="BG31" s="23">
        <v>1</v>
      </c>
      <c r="BH31" s="23">
        <v>1</v>
      </c>
      <c r="BI31" s="23"/>
      <c r="BJ31" s="23"/>
      <c r="BK31" s="23">
        <v>1</v>
      </c>
      <c r="BL31" s="4"/>
      <c r="BM31" s="4"/>
      <c r="BN31" s="4"/>
      <c r="BO31" s="4"/>
      <c r="BP31" s="4">
        <v>1</v>
      </c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/>
      <c r="DF31" s="4">
        <v>1</v>
      </c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>
      <c r="A32" s="3">
        <v>18</v>
      </c>
      <c r="B32" s="4" t="s">
        <v>244</v>
      </c>
      <c r="C32" s="4"/>
      <c r="D32" s="23"/>
      <c r="E32" s="23">
        <v>1</v>
      </c>
      <c r="F32" s="23">
        <v>1</v>
      </c>
      <c r="G32" s="23"/>
      <c r="H32" s="23"/>
      <c r="I32" s="23"/>
      <c r="J32" s="23">
        <v>1</v>
      </c>
      <c r="K32" s="23"/>
      <c r="L32" s="23"/>
      <c r="M32" s="23"/>
      <c r="N32" s="23">
        <v>1</v>
      </c>
      <c r="O32" s="23">
        <v>1</v>
      </c>
      <c r="P32" s="23"/>
      <c r="Q32" s="23"/>
      <c r="R32" s="23"/>
      <c r="S32" s="23">
        <v>1</v>
      </c>
      <c r="T32" s="23"/>
      <c r="U32" s="23"/>
      <c r="V32" s="23"/>
      <c r="W32" s="23">
        <v>1</v>
      </c>
      <c r="X32" s="23"/>
      <c r="Y32" s="23"/>
      <c r="Z32" s="23">
        <v>1</v>
      </c>
      <c r="AA32" s="23">
        <v>1</v>
      </c>
      <c r="AB32" s="23"/>
      <c r="AC32" s="23"/>
      <c r="AD32" s="23"/>
      <c r="AE32" s="23">
        <v>1</v>
      </c>
      <c r="AF32" s="23"/>
      <c r="AG32" s="23"/>
      <c r="AH32" s="23"/>
      <c r="AI32" s="23">
        <v>1</v>
      </c>
      <c r="AJ32" s="23"/>
      <c r="AK32" s="23"/>
      <c r="AL32" s="23">
        <v>1</v>
      </c>
      <c r="AM32" s="23"/>
      <c r="AN32" s="23"/>
      <c r="AO32" s="23">
        <v>1</v>
      </c>
      <c r="AP32" s="23"/>
      <c r="AQ32" s="23"/>
      <c r="AR32" s="23">
        <v>1</v>
      </c>
      <c r="AS32" s="23"/>
      <c r="AT32" s="23"/>
      <c r="AU32" s="23">
        <v>1</v>
      </c>
      <c r="AV32" s="23"/>
      <c r="AW32" s="23"/>
      <c r="AX32" s="23">
        <v>1</v>
      </c>
      <c r="AY32" s="23"/>
      <c r="AZ32" s="23"/>
      <c r="BA32" s="23">
        <v>1</v>
      </c>
      <c r="BB32" s="23"/>
      <c r="BC32" s="23"/>
      <c r="BD32" s="23">
        <v>1</v>
      </c>
      <c r="BE32" s="23"/>
      <c r="BF32" s="23"/>
      <c r="BG32" s="23">
        <v>1</v>
      </c>
      <c r="BH32" s="23">
        <v>1</v>
      </c>
      <c r="BI32" s="23"/>
      <c r="BJ32" s="23"/>
      <c r="BK32" s="23">
        <v>1</v>
      </c>
      <c r="BL32" s="4"/>
      <c r="BM32" s="4"/>
      <c r="BN32" s="4"/>
      <c r="BO32" s="4"/>
      <c r="BP32" s="4">
        <v>1</v>
      </c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/>
      <c r="CE32" s="4">
        <v>1</v>
      </c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/>
      <c r="DF32" s="4">
        <v>1</v>
      </c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>
      <c r="A33" s="3">
        <v>19</v>
      </c>
      <c r="B33" s="4" t="s">
        <v>245</v>
      </c>
      <c r="C33" s="10">
        <v>1</v>
      </c>
      <c r="D33" s="5"/>
      <c r="E33" s="5"/>
      <c r="F33" s="5">
        <v>1</v>
      </c>
      <c r="G33" s="5"/>
      <c r="H33" s="5"/>
      <c r="I33" s="5"/>
      <c r="J33" s="5">
        <v>1</v>
      </c>
      <c r="K33" s="5"/>
      <c r="L33" s="5"/>
      <c r="M33" s="5">
        <v>1</v>
      </c>
      <c r="N33" s="5"/>
      <c r="O33" s="5">
        <v>1</v>
      </c>
      <c r="P33" s="5"/>
      <c r="Q33" s="5"/>
      <c r="R33" s="5"/>
      <c r="S33" s="5">
        <v>1</v>
      </c>
      <c r="T33" s="5"/>
      <c r="U33" s="5"/>
      <c r="V33" s="5">
        <v>1</v>
      </c>
      <c r="W33" s="5"/>
      <c r="X33" s="5"/>
      <c r="Y33" s="5">
        <v>1</v>
      </c>
      <c r="Z33" s="5"/>
      <c r="AA33" s="5">
        <v>1</v>
      </c>
      <c r="AB33" s="5"/>
      <c r="AC33" s="5"/>
      <c r="AD33" s="5"/>
      <c r="AE33" s="5">
        <v>1</v>
      </c>
      <c r="AF33" s="5"/>
      <c r="AG33" s="5"/>
      <c r="AH33" s="5">
        <v>1</v>
      </c>
      <c r="AI33" s="5"/>
      <c r="AJ33" s="5"/>
      <c r="AK33" s="5">
        <v>1</v>
      </c>
      <c r="AL33" s="5"/>
      <c r="AM33" s="5"/>
      <c r="AN33" s="5">
        <v>1</v>
      </c>
      <c r="AO33" s="5"/>
      <c r="AP33" s="5">
        <v>1</v>
      </c>
      <c r="AQ33" s="5"/>
      <c r="AR33" s="5"/>
      <c r="AS33" s="5"/>
      <c r="AT33" s="5">
        <v>1</v>
      </c>
      <c r="AU33" s="5"/>
      <c r="AV33" s="5"/>
      <c r="AW33" s="5">
        <v>1</v>
      </c>
      <c r="AX33" s="5"/>
      <c r="AY33" s="5"/>
      <c r="AZ33" s="5">
        <v>1</v>
      </c>
      <c r="BA33" s="5"/>
      <c r="BB33" s="5"/>
      <c r="BC33" s="5">
        <v>1</v>
      </c>
      <c r="BD33" s="5"/>
      <c r="BE33" s="5">
        <v>1</v>
      </c>
      <c r="BF33" s="5"/>
      <c r="BG33" s="5"/>
      <c r="BH33" s="5">
        <v>1</v>
      </c>
      <c r="BI33" s="5"/>
      <c r="BJ33" s="5"/>
      <c r="BK33" s="5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/>
      <c r="DF33" s="4">
        <v>1</v>
      </c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>
        <v>1</v>
      </c>
      <c r="DR33" s="4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>
      <c r="A34" s="3">
        <v>20</v>
      </c>
      <c r="B34" s="4" t="s">
        <v>246</v>
      </c>
      <c r="C34" s="10">
        <v>1</v>
      </c>
      <c r="D34" s="5"/>
      <c r="E34" s="5"/>
      <c r="F34" s="5">
        <v>1</v>
      </c>
      <c r="G34" s="5"/>
      <c r="H34" s="5"/>
      <c r="I34" s="5"/>
      <c r="J34" s="5">
        <v>1</v>
      </c>
      <c r="K34" s="5"/>
      <c r="L34" s="5"/>
      <c r="M34" s="5">
        <v>1</v>
      </c>
      <c r="N34" s="5"/>
      <c r="O34" s="5">
        <v>1</v>
      </c>
      <c r="P34" s="5"/>
      <c r="Q34" s="5"/>
      <c r="R34" s="5"/>
      <c r="S34" s="5">
        <v>1</v>
      </c>
      <c r="T34" s="5"/>
      <c r="U34" s="5"/>
      <c r="V34" s="5">
        <v>1</v>
      </c>
      <c r="W34" s="5"/>
      <c r="X34" s="5"/>
      <c r="Y34" s="5">
        <v>1</v>
      </c>
      <c r="Z34" s="5"/>
      <c r="AA34" s="5">
        <v>1</v>
      </c>
      <c r="AB34" s="5"/>
      <c r="AC34" s="5"/>
      <c r="AD34" s="5"/>
      <c r="AE34" s="5">
        <v>1</v>
      </c>
      <c r="AF34" s="5"/>
      <c r="AG34" s="5"/>
      <c r="AH34" s="5">
        <v>1</v>
      </c>
      <c r="AI34" s="5"/>
      <c r="AJ34" s="5"/>
      <c r="AK34" s="5">
        <v>1</v>
      </c>
      <c r="AL34" s="5"/>
      <c r="AM34" s="5"/>
      <c r="AN34" s="5">
        <v>1</v>
      </c>
      <c r="AO34" s="5"/>
      <c r="AP34" s="5">
        <v>1</v>
      </c>
      <c r="AQ34" s="5"/>
      <c r="AR34" s="5"/>
      <c r="AS34" s="5"/>
      <c r="AT34" s="5">
        <v>1</v>
      </c>
      <c r="AU34" s="5"/>
      <c r="AV34" s="5"/>
      <c r="AW34" s="5">
        <v>1</v>
      </c>
      <c r="AX34" s="5"/>
      <c r="AY34" s="5"/>
      <c r="AZ34" s="5">
        <v>1</v>
      </c>
      <c r="BA34" s="5"/>
      <c r="BB34" s="5"/>
      <c r="BC34" s="5">
        <v>1</v>
      </c>
      <c r="BD34" s="5"/>
      <c r="BE34" s="5">
        <v>1</v>
      </c>
      <c r="BF34" s="5"/>
      <c r="BG34" s="5"/>
      <c r="BH34" s="5">
        <v>1</v>
      </c>
      <c r="BI34" s="5"/>
      <c r="BJ34" s="5"/>
      <c r="BK34" s="5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/>
      <c r="DF34" s="4">
        <v>1</v>
      </c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>
      <c r="A35" s="3">
        <v>21</v>
      </c>
      <c r="B35" s="4" t="s">
        <v>247</v>
      </c>
      <c r="C35" s="10">
        <v>1</v>
      </c>
      <c r="D35" s="5"/>
      <c r="E35" s="5"/>
      <c r="F35" s="5">
        <v>1</v>
      </c>
      <c r="G35" s="5"/>
      <c r="H35" s="5"/>
      <c r="I35" s="5"/>
      <c r="J35" s="5">
        <v>1</v>
      </c>
      <c r="K35" s="5"/>
      <c r="L35" s="5"/>
      <c r="M35" s="5">
        <v>1</v>
      </c>
      <c r="N35" s="5"/>
      <c r="O35" s="5">
        <v>1</v>
      </c>
      <c r="P35" s="5"/>
      <c r="Q35" s="5"/>
      <c r="R35" s="5"/>
      <c r="S35" s="5">
        <v>1</v>
      </c>
      <c r="T35" s="5"/>
      <c r="U35" s="5"/>
      <c r="V35" s="5">
        <v>1</v>
      </c>
      <c r="W35" s="5"/>
      <c r="X35" s="5"/>
      <c r="Y35" s="5">
        <v>1</v>
      </c>
      <c r="Z35" s="5"/>
      <c r="AA35" s="5">
        <v>1</v>
      </c>
      <c r="AB35" s="5"/>
      <c r="AC35" s="5"/>
      <c r="AD35" s="5"/>
      <c r="AE35" s="5">
        <v>1</v>
      </c>
      <c r="AF35" s="5"/>
      <c r="AG35" s="5"/>
      <c r="AH35" s="5">
        <v>1</v>
      </c>
      <c r="AI35" s="5"/>
      <c r="AJ35" s="5"/>
      <c r="AK35" s="5">
        <v>1</v>
      </c>
      <c r="AL35" s="5"/>
      <c r="AM35" s="5"/>
      <c r="AN35" s="5">
        <v>1</v>
      </c>
      <c r="AO35" s="5"/>
      <c r="AP35" s="5">
        <v>1</v>
      </c>
      <c r="AQ35" s="5"/>
      <c r="AR35" s="5"/>
      <c r="AS35" s="5"/>
      <c r="AT35" s="5">
        <v>1</v>
      </c>
      <c r="AU35" s="5"/>
      <c r="AV35" s="5"/>
      <c r="AW35" s="5">
        <v>1</v>
      </c>
      <c r="AX35" s="5"/>
      <c r="AY35" s="5"/>
      <c r="AZ35" s="5">
        <v>1</v>
      </c>
      <c r="BA35" s="5"/>
      <c r="BB35" s="5"/>
      <c r="BC35" s="5">
        <v>1</v>
      </c>
      <c r="BD35" s="5"/>
      <c r="BE35" s="5">
        <v>1</v>
      </c>
      <c r="BF35" s="5"/>
      <c r="BG35" s="5"/>
      <c r="BH35" s="5">
        <v>1</v>
      </c>
      <c r="BI35" s="5"/>
      <c r="BJ35" s="5"/>
      <c r="BK35" s="5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/>
      <c r="DF35" s="4">
        <v>1</v>
      </c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>
      <c r="A36" s="3">
        <v>22</v>
      </c>
      <c r="B36" s="4" t="s">
        <v>248</v>
      </c>
      <c r="C36" s="4"/>
      <c r="D36" s="23"/>
      <c r="E36" s="23">
        <v>1</v>
      </c>
      <c r="F36" s="23">
        <v>1</v>
      </c>
      <c r="G36" s="23"/>
      <c r="H36" s="23"/>
      <c r="I36" s="23"/>
      <c r="J36" s="23">
        <v>1</v>
      </c>
      <c r="K36" s="23"/>
      <c r="L36" s="23"/>
      <c r="M36" s="23"/>
      <c r="N36" s="23">
        <v>1</v>
      </c>
      <c r="O36" s="23">
        <v>1</v>
      </c>
      <c r="P36" s="23"/>
      <c r="Q36" s="23"/>
      <c r="R36" s="23"/>
      <c r="S36" s="23">
        <v>1</v>
      </c>
      <c r="T36" s="23"/>
      <c r="U36" s="23"/>
      <c r="V36" s="23"/>
      <c r="W36" s="23">
        <v>1</v>
      </c>
      <c r="X36" s="23"/>
      <c r="Y36" s="23"/>
      <c r="Z36" s="23">
        <v>1</v>
      </c>
      <c r="AA36" s="23">
        <v>1</v>
      </c>
      <c r="AB36" s="23"/>
      <c r="AC36" s="23"/>
      <c r="AD36" s="23"/>
      <c r="AE36" s="23">
        <v>1</v>
      </c>
      <c r="AF36" s="23"/>
      <c r="AG36" s="23"/>
      <c r="AH36" s="23"/>
      <c r="AI36" s="23">
        <v>1</v>
      </c>
      <c r="AJ36" s="23"/>
      <c r="AK36" s="23"/>
      <c r="AL36" s="23">
        <v>1</v>
      </c>
      <c r="AM36" s="23"/>
      <c r="AN36" s="23"/>
      <c r="AO36" s="23">
        <v>1</v>
      </c>
      <c r="AP36" s="23"/>
      <c r="AQ36" s="23"/>
      <c r="AR36" s="23">
        <v>1</v>
      </c>
      <c r="AS36" s="23"/>
      <c r="AT36" s="23"/>
      <c r="AU36" s="23">
        <v>1</v>
      </c>
      <c r="AV36" s="23"/>
      <c r="AW36" s="23"/>
      <c r="AX36" s="23">
        <v>1</v>
      </c>
      <c r="AY36" s="23"/>
      <c r="AZ36" s="23"/>
      <c r="BA36" s="23">
        <v>1</v>
      </c>
      <c r="BB36" s="23"/>
      <c r="BC36" s="23"/>
      <c r="BD36" s="23">
        <v>1</v>
      </c>
      <c r="BE36" s="23"/>
      <c r="BF36" s="23"/>
      <c r="BG36" s="23">
        <v>1</v>
      </c>
      <c r="BH36" s="23">
        <v>1</v>
      </c>
      <c r="BI36" s="23"/>
      <c r="BJ36" s="23"/>
      <c r="BK36" s="23">
        <v>1</v>
      </c>
      <c r="BL36" s="4"/>
      <c r="BM36" s="4"/>
      <c r="BN36" s="4"/>
      <c r="BO36" s="4"/>
      <c r="BP36" s="4">
        <v>1</v>
      </c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/>
      <c r="DF36" s="4">
        <v>1</v>
      </c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 ht="15.75">
      <c r="A37" s="3">
        <v>23</v>
      </c>
      <c r="B37" s="4" t="s">
        <v>249</v>
      </c>
      <c r="C37" s="4"/>
      <c r="D37" s="23"/>
      <c r="E37" s="23">
        <v>1</v>
      </c>
      <c r="F37" s="23">
        <v>1</v>
      </c>
      <c r="G37" s="23"/>
      <c r="H37" s="23"/>
      <c r="I37" s="23"/>
      <c r="J37" s="23">
        <v>1</v>
      </c>
      <c r="K37" s="23"/>
      <c r="L37" s="23"/>
      <c r="M37" s="23"/>
      <c r="N37" s="23">
        <v>1</v>
      </c>
      <c r="O37" s="23">
        <v>1</v>
      </c>
      <c r="P37" s="23"/>
      <c r="Q37" s="23"/>
      <c r="R37" s="23"/>
      <c r="S37" s="23">
        <v>1</v>
      </c>
      <c r="T37" s="23"/>
      <c r="U37" s="23"/>
      <c r="V37" s="23"/>
      <c r="W37" s="23">
        <v>1</v>
      </c>
      <c r="X37" s="23"/>
      <c r="Y37" s="23"/>
      <c r="Z37" s="23">
        <v>1</v>
      </c>
      <c r="AA37" s="23">
        <v>1</v>
      </c>
      <c r="AB37" s="23"/>
      <c r="AC37" s="23"/>
      <c r="AD37" s="23"/>
      <c r="AE37" s="23">
        <v>1</v>
      </c>
      <c r="AF37" s="23"/>
      <c r="AG37" s="23"/>
      <c r="AH37" s="23"/>
      <c r="AI37" s="23">
        <v>1</v>
      </c>
      <c r="AJ37" s="23"/>
      <c r="AK37" s="23"/>
      <c r="AL37" s="23">
        <v>1</v>
      </c>
      <c r="AM37" s="23"/>
      <c r="AN37" s="23"/>
      <c r="AO37" s="23">
        <v>1</v>
      </c>
      <c r="AP37" s="23"/>
      <c r="AQ37" s="23"/>
      <c r="AR37" s="23">
        <v>1</v>
      </c>
      <c r="AS37" s="23"/>
      <c r="AT37" s="23"/>
      <c r="AU37" s="23">
        <v>1</v>
      </c>
      <c r="AV37" s="23"/>
      <c r="AW37" s="23"/>
      <c r="AX37" s="23">
        <v>1</v>
      </c>
      <c r="AY37" s="23"/>
      <c r="AZ37" s="23"/>
      <c r="BA37" s="23">
        <v>1</v>
      </c>
      <c r="BB37" s="23"/>
      <c r="BC37" s="23"/>
      <c r="BD37" s="23">
        <v>1</v>
      </c>
      <c r="BE37" s="23"/>
      <c r="BF37" s="23"/>
      <c r="BG37" s="23">
        <v>1</v>
      </c>
      <c r="BH37" s="23">
        <v>1</v>
      </c>
      <c r="BI37" s="23"/>
      <c r="BJ37" s="23"/>
      <c r="BK37" s="23">
        <v>1</v>
      </c>
      <c r="BL37" s="4"/>
      <c r="BM37" s="4"/>
      <c r="BN37" s="4"/>
      <c r="BO37" s="4"/>
      <c r="BP37" s="4">
        <v>1</v>
      </c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/>
      <c r="DF37" s="4">
        <v>1</v>
      </c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>
        <v>1</v>
      </c>
      <c r="DR37" s="4"/>
    </row>
    <row r="38" spans="1:254">
      <c r="A38" s="35" t="s">
        <v>152</v>
      </c>
      <c r="B38" s="36"/>
      <c r="C38" s="3">
        <f t="shared" ref="C38:AH38" si="0">SUM(C15:C37)</f>
        <v>11</v>
      </c>
      <c r="D38" s="3">
        <f t="shared" si="0"/>
        <v>0</v>
      </c>
      <c r="E38" s="3">
        <f t="shared" si="0"/>
        <v>12</v>
      </c>
      <c r="F38" s="3">
        <f t="shared" si="0"/>
        <v>23</v>
      </c>
      <c r="G38" s="3">
        <f t="shared" si="0"/>
        <v>0</v>
      </c>
      <c r="H38" s="3">
        <f t="shared" si="0"/>
        <v>0</v>
      </c>
      <c r="I38" s="3">
        <f t="shared" si="0"/>
        <v>0</v>
      </c>
      <c r="J38" s="3">
        <f t="shared" si="0"/>
        <v>23</v>
      </c>
      <c r="K38" s="3">
        <f t="shared" si="0"/>
        <v>0</v>
      </c>
      <c r="L38" s="3">
        <f t="shared" si="0"/>
        <v>0</v>
      </c>
      <c r="M38" s="3">
        <f t="shared" si="0"/>
        <v>11</v>
      </c>
      <c r="N38" s="3">
        <f t="shared" si="0"/>
        <v>12</v>
      </c>
      <c r="O38" s="3">
        <f t="shared" si="0"/>
        <v>23</v>
      </c>
      <c r="P38" s="3">
        <f t="shared" si="0"/>
        <v>0</v>
      </c>
      <c r="Q38" s="3">
        <f t="shared" si="0"/>
        <v>0</v>
      </c>
      <c r="R38" s="3">
        <f t="shared" si="0"/>
        <v>0</v>
      </c>
      <c r="S38" s="3">
        <f t="shared" si="0"/>
        <v>23</v>
      </c>
      <c r="T38" s="3">
        <f t="shared" si="0"/>
        <v>0</v>
      </c>
      <c r="U38" s="3">
        <f t="shared" si="0"/>
        <v>0</v>
      </c>
      <c r="V38" s="3">
        <f t="shared" si="0"/>
        <v>11</v>
      </c>
      <c r="W38" s="3">
        <f t="shared" si="0"/>
        <v>12</v>
      </c>
      <c r="X38" s="3">
        <f t="shared" si="0"/>
        <v>0</v>
      </c>
      <c r="Y38" s="3">
        <f t="shared" si="0"/>
        <v>11</v>
      </c>
      <c r="Z38" s="3">
        <f t="shared" si="0"/>
        <v>12</v>
      </c>
      <c r="AA38" s="3">
        <f t="shared" si="0"/>
        <v>23</v>
      </c>
      <c r="AB38" s="3">
        <f t="shared" si="0"/>
        <v>0</v>
      </c>
      <c r="AC38" s="3">
        <f t="shared" si="0"/>
        <v>0</v>
      </c>
      <c r="AD38" s="3">
        <f t="shared" si="0"/>
        <v>0</v>
      </c>
      <c r="AE38" s="3">
        <f t="shared" si="0"/>
        <v>23</v>
      </c>
      <c r="AF38" s="3">
        <f t="shared" si="0"/>
        <v>0</v>
      </c>
      <c r="AG38" s="3">
        <f t="shared" si="0"/>
        <v>0</v>
      </c>
      <c r="AH38" s="3">
        <f t="shared" si="0"/>
        <v>11</v>
      </c>
      <c r="AI38" s="3">
        <f t="shared" ref="AI38:BN38" si="1">SUM(AI15:AI37)</f>
        <v>12</v>
      </c>
      <c r="AJ38" s="3">
        <f t="shared" si="1"/>
        <v>0</v>
      </c>
      <c r="AK38" s="3">
        <f t="shared" si="1"/>
        <v>11</v>
      </c>
      <c r="AL38" s="3">
        <f t="shared" si="1"/>
        <v>12</v>
      </c>
      <c r="AM38" s="3">
        <f t="shared" si="1"/>
        <v>0</v>
      </c>
      <c r="AN38" s="3">
        <f t="shared" si="1"/>
        <v>11</v>
      </c>
      <c r="AO38" s="3">
        <f t="shared" si="1"/>
        <v>12</v>
      </c>
      <c r="AP38" s="3">
        <f t="shared" si="1"/>
        <v>11</v>
      </c>
      <c r="AQ38" s="3">
        <f t="shared" si="1"/>
        <v>0</v>
      </c>
      <c r="AR38" s="3">
        <f t="shared" si="1"/>
        <v>12</v>
      </c>
      <c r="AS38" s="3">
        <f t="shared" si="1"/>
        <v>0</v>
      </c>
      <c r="AT38" s="3">
        <f t="shared" si="1"/>
        <v>11</v>
      </c>
      <c r="AU38" s="3">
        <f t="shared" si="1"/>
        <v>12</v>
      </c>
      <c r="AV38" s="3">
        <f t="shared" si="1"/>
        <v>0</v>
      </c>
      <c r="AW38" s="3">
        <f t="shared" si="1"/>
        <v>11</v>
      </c>
      <c r="AX38" s="3">
        <f t="shared" si="1"/>
        <v>12</v>
      </c>
      <c r="AY38" s="3">
        <f t="shared" si="1"/>
        <v>0</v>
      </c>
      <c r="AZ38" s="3">
        <f t="shared" si="1"/>
        <v>11</v>
      </c>
      <c r="BA38" s="3">
        <f t="shared" si="1"/>
        <v>12</v>
      </c>
      <c r="BB38" s="3">
        <f t="shared" si="1"/>
        <v>0</v>
      </c>
      <c r="BC38" s="3">
        <f t="shared" si="1"/>
        <v>11</v>
      </c>
      <c r="BD38" s="3">
        <f t="shared" si="1"/>
        <v>12</v>
      </c>
      <c r="BE38" s="3">
        <f t="shared" si="1"/>
        <v>10</v>
      </c>
      <c r="BF38" s="3">
        <f t="shared" si="1"/>
        <v>1</v>
      </c>
      <c r="BG38" s="3">
        <f t="shared" si="1"/>
        <v>12</v>
      </c>
      <c r="BH38" s="3">
        <f t="shared" si="1"/>
        <v>23</v>
      </c>
      <c r="BI38" s="3">
        <f t="shared" si="1"/>
        <v>0</v>
      </c>
      <c r="BJ38" s="3">
        <f t="shared" si="1"/>
        <v>0</v>
      </c>
      <c r="BK38" s="3">
        <f t="shared" si="1"/>
        <v>23</v>
      </c>
      <c r="BL38" s="3">
        <f t="shared" si="1"/>
        <v>0</v>
      </c>
      <c r="BM38" s="3">
        <f t="shared" si="1"/>
        <v>0</v>
      </c>
      <c r="BN38" s="3">
        <f t="shared" si="1"/>
        <v>0</v>
      </c>
      <c r="BO38" s="3">
        <f t="shared" ref="BO38:CT38" si="2">SUM(BO15:BO37)</f>
        <v>11</v>
      </c>
      <c r="BP38" s="3">
        <f t="shared" si="2"/>
        <v>12</v>
      </c>
      <c r="BQ38" s="3">
        <f t="shared" si="2"/>
        <v>10</v>
      </c>
      <c r="BR38" s="3">
        <f t="shared" si="2"/>
        <v>13</v>
      </c>
      <c r="BS38" s="3">
        <f t="shared" si="2"/>
        <v>0</v>
      </c>
      <c r="BT38" s="3">
        <f t="shared" si="2"/>
        <v>0</v>
      </c>
      <c r="BU38" s="3">
        <f t="shared" si="2"/>
        <v>23</v>
      </c>
      <c r="BV38" s="3">
        <f t="shared" si="2"/>
        <v>0</v>
      </c>
      <c r="BW38" s="3">
        <f t="shared" si="2"/>
        <v>23</v>
      </c>
      <c r="BX38" s="3">
        <f t="shared" si="2"/>
        <v>0</v>
      </c>
      <c r="BY38" s="3">
        <f t="shared" si="2"/>
        <v>0</v>
      </c>
      <c r="BZ38" s="3">
        <f t="shared" si="2"/>
        <v>0</v>
      </c>
      <c r="CA38" s="3">
        <f t="shared" si="2"/>
        <v>23</v>
      </c>
      <c r="CB38" s="3">
        <f t="shared" si="2"/>
        <v>0</v>
      </c>
      <c r="CC38" s="3">
        <f t="shared" si="2"/>
        <v>0</v>
      </c>
      <c r="CD38" s="3">
        <f t="shared" si="2"/>
        <v>10</v>
      </c>
      <c r="CE38" s="3">
        <f t="shared" si="2"/>
        <v>13</v>
      </c>
      <c r="CF38" s="3">
        <f t="shared" si="2"/>
        <v>0</v>
      </c>
      <c r="CG38" s="3">
        <f t="shared" si="2"/>
        <v>23</v>
      </c>
      <c r="CH38" s="3">
        <f t="shared" si="2"/>
        <v>0</v>
      </c>
      <c r="CI38" s="3">
        <f t="shared" si="2"/>
        <v>23</v>
      </c>
      <c r="CJ38" s="3">
        <f t="shared" si="2"/>
        <v>0</v>
      </c>
      <c r="CK38" s="3">
        <f t="shared" si="2"/>
        <v>0</v>
      </c>
      <c r="CL38" s="3">
        <f t="shared" si="2"/>
        <v>0</v>
      </c>
      <c r="CM38" s="3">
        <f t="shared" si="2"/>
        <v>23</v>
      </c>
      <c r="CN38" s="3">
        <f t="shared" si="2"/>
        <v>0</v>
      </c>
      <c r="CO38" s="3">
        <f t="shared" si="2"/>
        <v>10</v>
      </c>
      <c r="CP38" s="3">
        <f t="shared" si="2"/>
        <v>13</v>
      </c>
      <c r="CQ38" s="3">
        <f t="shared" si="2"/>
        <v>0</v>
      </c>
      <c r="CR38" s="3">
        <f t="shared" si="2"/>
        <v>23</v>
      </c>
      <c r="CS38" s="3">
        <f t="shared" si="2"/>
        <v>0</v>
      </c>
      <c r="CT38" s="3">
        <f t="shared" si="2"/>
        <v>0</v>
      </c>
      <c r="CU38" s="3">
        <f t="shared" ref="CU38:DR38" si="3">SUM(CU15:CU37)</f>
        <v>0</v>
      </c>
      <c r="CV38" s="3">
        <f t="shared" si="3"/>
        <v>23</v>
      </c>
      <c r="CW38" s="3">
        <f t="shared" si="3"/>
        <v>0</v>
      </c>
      <c r="CX38" s="3">
        <f t="shared" si="3"/>
        <v>23</v>
      </c>
      <c r="CY38" s="3">
        <f t="shared" si="3"/>
        <v>0</v>
      </c>
      <c r="CZ38" s="3">
        <f t="shared" si="3"/>
        <v>0</v>
      </c>
      <c r="DA38" s="3">
        <f t="shared" si="3"/>
        <v>23</v>
      </c>
      <c r="DB38" s="3">
        <f t="shared" si="3"/>
        <v>0</v>
      </c>
      <c r="DC38" s="3">
        <f t="shared" si="3"/>
        <v>0</v>
      </c>
      <c r="DD38" s="3">
        <f t="shared" si="3"/>
        <v>0</v>
      </c>
      <c r="DE38" s="3">
        <f t="shared" si="3"/>
        <v>0</v>
      </c>
      <c r="DF38" s="3">
        <f t="shared" si="3"/>
        <v>23</v>
      </c>
      <c r="DG38" s="3">
        <f t="shared" si="3"/>
        <v>23</v>
      </c>
      <c r="DH38" s="3">
        <f t="shared" si="3"/>
        <v>0</v>
      </c>
      <c r="DI38" s="3">
        <f t="shared" si="3"/>
        <v>0</v>
      </c>
      <c r="DJ38" s="3">
        <f t="shared" si="3"/>
        <v>23</v>
      </c>
      <c r="DK38" s="3">
        <f t="shared" si="3"/>
        <v>0</v>
      </c>
      <c r="DL38" s="3">
        <f t="shared" si="3"/>
        <v>0</v>
      </c>
      <c r="DM38" s="3">
        <f t="shared" si="3"/>
        <v>0</v>
      </c>
      <c r="DN38" s="3">
        <f t="shared" si="3"/>
        <v>22</v>
      </c>
      <c r="DO38" s="3">
        <f t="shared" si="3"/>
        <v>0</v>
      </c>
      <c r="DP38" s="3">
        <f t="shared" si="3"/>
        <v>0</v>
      </c>
      <c r="DQ38" s="3">
        <f t="shared" si="3"/>
        <v>23</v>
      </c>
      <c r="DR38" s="3">
        <f t="shared" si="3"/>
        <v>0</v>
      </c>
    </row>
    <row r="39" spans="1:254" ht="37.5" customHeight="1">
      <c r="A39" s="37" t="s">
        <v>163</v>
      </c>
      <c r="B39" s="38"/>
      <c r="C39" s="14">
        <f>C38/23%</f>
        <v>47.826086956521735</v>
      </c>
      <c r="D39" s="14">
        <f t="shared" ref="D39:BO39" si="4">D38/23%</f>
        <v>0</v>
      </c>
      <c r="E39" s="14">
        <f t="shared" si="4"/>
        <v>52.173913043478258</v>
      </c>
      <c r="F39" s="14">
        <f t="shared" si="4"/>
        <v>100</v>
      </c>
      <c r="G39" s="14">
        <f t="shared" si="4"/>
        <v>0</v>
      </c>
      <c r="H39" s="14">
        <f t="shared" si="4"/>
        <v>0</v>
      </c>
      <c r="I39" s="14">
        <f t="shared" si="4"/>
        <v>0</v>
      </c>
      <c r="J39" s="14">
        <f t="shared" si="4"/>
        <v>100</v>
      </c>
      <c r="K39" s="14">
        <f t="shared" si="4"/>
        <v>0</v>
      </c>
      <c r="L39" s="14">
        <f t="shared" si="4"/>
        <v>0</v>
      </c>
      <c r="M39" s="14">
        <f t="shared" si="4"/>
        <v>47.826086956521735</v>
      </c>
      <c r="N39" s="14">
        <f t="shared" si="4"/>
        <v>52.173913043478258</v>
      </c>
      <c r="O39" s="14">
        <f t="shared" si="4"/>
        <v>100</v>
      </c>
      <c r="P39" s="14">
        <f t="shared" si="4"/>
        <v>0</v>
      </c>
      <c r="Q39" s="14">
        <f t="shared" si="4"/>
        <v>0</v>
      </c>
      <c r="R39" s="14">
        <f t="shared" si="4"/>
        <v>0</v>
      </c>
      <c r="S39" s="14">
        <f t="shared" si="4"/>
        <v>100</v>
      </c>
      <c r="T39" s="14">
        <f t="shared" si="4"/>
        <v>0</v>
      </c>
      <c r="U39" s="14">
        <f t="shared" si="4"/>
        <v>0</v>
      </c>
      <c r="V39" s="14">
        <f t="shared" si="4"/>
        <v>47.826086956521735</v>
      </c>
      <c r="W39" s="14">
        <f t="shared" si="4"/>
        <v>52.173913043478258</v>
      </c>
      <c r="X39" s="14">
        <f t="shared" si="4"/>
        <v>0</v>
      </c>
      <c r="Y39" s="14">
        <f t="shared" si="4"/>
        <v>47.826086956521735</v>
      </c>
      <c r="Z39" s="14">
        <f t="shared" si="4"/>
        <v>52.173913043478258</v>
      </c>
      <c r="AA39" s="14">
        <f t="shared" si="4"/>
        <v>100</v>
      </c>
      <c r="AB39" s="14">
        <f t="shared" si="4"/>
        <v>0</v>
      </c>
      <c r="AC39" s="14">
        <f t="shared" si="4"/>
        <v>0</v>
      </c>
      <c r="AD39" s="14">
        <f t="shared" si="4"/>
        <v>0</v>
      </c>
      <c r="AE39" s="14">
        <f t="shared" si="4"/>
        <v>100</v>
      </c>
      <c r="AF39" s="14">
        <f t="shared" si="4"/>
        <v>0</v>
      </c>
      <c r="AG39" s="14">
        <f t="shared" si="4"/>
        <v>0</v>
      </c>
      <c r="AH39" s="14">
        <f t="shared" si="4"/>
        <v>47.826086956521735</v>
      </c>
      <c r="AI39" s="14">
        <f t="shared" si="4"/>
        <v>52.173913043478258</v>
      </c>
      <c r="AJ39" s="14">
        <f t="shared" si="4"/>
        <v>0</v>
      </c>
      <c r="AK39" s="14">
        <f t="shared" si="4"/>
        <v>47.826086956521735</v>
      </c>
      <c r="AL39" s="14">
        <f t="shared" si="4"/>
        <v>52.173913043478258</v>
      </c>
      <c r="AM39" s="14">
        <f t="shared" si="4"/>
        <v>0</v>
      </c>
      <c r="AN39" s="14">
        <f t="shared" si="4"/>
        <v>47.826086956521735</v>
      </c>
      <c r="AO39" s="14">
        <f t="shared" si="4"/>
        <v>52.173913043478258</v>
      </c>
      <c r="AP39" s="14">
        <f t="shared" si="4"/>
        <v>47.826086956521735</v>
      </c>
      <c r="AQ39" s="14">
        <f t="shared" si="4"/>
        <v>0</v>
      </c>
      <c r="AR39" s="14">
        <f t="shared" si="4"/>
        <v>52.173913043478258</v>
      </c>
      <c r="AS39" s="14">
        <f t="shared" si="4"/>
        <v>0</v>
      </c>
      <c r="AT39" s="14">
        <f t="shared" si="4"/>
        <v>47.826086956521735</v>
      </c>
      <c r="AU39" s="14">
        <f t="shared" si="4"/>
        <v>52.173913043478258</v>
      </c>
      <c r="AV39" s="14">
        <f t="shared" si="4"/>
        <v>0</v>
      </c>
      <c r="AW39" s="14">
        <f t="shared" si="4"/>
        <v>47.826086956521735</v>
      </c>
      <c r="AX39" s="14">
        <f t="shared" si="4"/>
        <v>52.173913043478258</v>
      </c>
      <c r="AY39" s="14">
        <f t="shared" si="4"/>
        <v>0</v>
      </c>
      <c r="AZ39" s="14">
        <f t="shared" si="4"/>
        <v>47.826086956521735</v>
      </c>
      <c r="BA39" s="14">
        <f t="shared" si="4"/>
        <v>52.173913043478258</v>
      </c>
      <c r="BB39" s="14">
        <f t="shared" si="4"/>
        <v>0</v>
      </c>
      <c r="BC39" s="14">
        <f t="shared" si="4"/>
        <v>47.826086956521735</v>
      </c>
      <c r="BD39" s="14">
        <f t="shared" si="4"/>
        <v>52.173913043478258</v>
      </c>
      <c r="BE39" s="14">
        <f t="shared" si="4"/>
        <v>43.478260869565219</v>
      </c>
      <c r="BF39" s="14">
        <f t="shared" si="4"/>
        <v>4.3478260869565215</v>
      </c>
      <c r="BG39" s="14">
        <f t="shared" si="4"/>
        <v>52.173913043478258</v>
      </c>
      <c r="BH39" s="14">
        <f t="shared" si="4"/>
        <v>100</v>
      </c>
      <c r="BI39" s="14">
        <f t="shared" si="4"/>
        <v>0</v>
      </c>
      <c r="BJ39" s="14">
        <f t="shared" si="4"/>
        <v>0</v>
      </c>
      <c r="BK39" s="14">
        <f t="shared" si="4"/>
        <v>100</v>
      </c>
      <c r="BL39" s="14">
        <f t="shared" si="4"/>
        <v>0</v>
      </c>
      <c r="BM39" s="14">
        <f t="shared" si="4"/>
        <v>0</v>
      </c>
      <c r="BN39" s="14">
        <f t="shared" si="4"/>
        <v>0</v>
      </c>
      <c r="BO39" s="14">
        <f t="shared" si="4"/>
        <v>47.826086956521735</v>
      </c>
      <c r="BP39" s="14">
        <f t="shared" ref="BP39:DR39" si="5">BP38/23%</f>
        <v>52.173913043478258</v>
      </c>
      <c r="BQ39" s="14">
        <f t="shared" si="5"/>
        <v>43.478260869565219</v>
      </c>
      <c r="BR39" s="14">
        <f t="shared" si="5"/>
        <v>56.521739130434781</v>
      </c>
      <c r="BS39" s="14">
        <f t="shared" si="5"/>
        <v>0</v>
      </c>
      <c r="BT39" s="14">
        <f t="shared" si="5"/>
        <v>0</v>
      </c>
      <c r="BU39" s="14">
        <f t="shared" si="5"/>
        <v>100</v>
      </c>
      <c r="BV39" s="14">
        <f t="shared" si="5"/>
        <v>0</v>
      </c>
      <c r="BW39" s="14">
        <f t="shared" si="5"/>
        <v>100</v>
      </c>
      <c r="BX39" s="14">
        <f t="shared" si="5"/>
        <v>0</v>
      </c>
      <c r="BY39" s="14">
        <f t="shared" si="5"/>
        <v>0</v>
      </c>
      <c r="BZ39" s="14">
        <f t="shared" si="5"/>
        <v>0</v>
      </c>
      <c r="CA39" s="14">
        <f t="shared" si="5"/>
        <v>100</v>
      </c>
      <c r="CB39" s="14">
        <f t="shared" si="5"/>
        <v>0</v>
      </c>
      <c r="CC39" s="14">
        <f t="shared" si="5"/>
        <v>0</v>
      </c>
      <c r="CD39" s="14">
        <f t="shared" si="5"/>
        <v>43.478260869565219</v>
      </c>
      <c r="CE39" s="14">
        <f t="shared" si="5"/>
        <v>56.521739130434781</v>
      </c>
      <c r="CF39" s="14">
        <f t="shared" si="5"/>
        <v>0</v>
      </c>
      <c r="CG39" s="14">
        <f t="shared" si="5"/>
        <v>100</v>
      </c>
      <c r="CH39" s="14">
        <f t="shared" si="5"/>
        <v>0</v>
      </c>
      <c r="CI39" s="14">
        <f t="shared" si="5"/>
        <v>100</v>
      </c>
      <c r="CJ39" s="14">
        <f t="shared" si="5"/>
        <v>0</v>
      </c>
      <c r="CK39" s="14">
        <f t="shared" si="5"/>
        <v>0</v>
      </c>
      <c r="CL39" s="14">
        <f t="shared" si="5"/>
        <v>0</v>
      </c>
      <c r="CM39" s="14">
        <f t="shared" si="5"/>
        <v>100</v>
      </c>
      <c r="CN39" s="14">
        <f t="shared" si="5"/>
        <v>0</v>
      </c>
      <c r="CO39" s="14">
        <f t="shared" si="5"/>
        <v>43.478260869565219</v>
      </c>
      <c r="CP39" s="14">
        <f t="shared" si="5"/>
        <v>56.521739130434781</v>
      </c>
      <c r="CQ39" s="14">
        <f t="shared" si="5"/>
        <v>0</v>
      </c>
      <c r="CR39" s="14">
        <f t="shared" si="5"/>
        <v>100</v>
      </c>
      <c r="CS39" s="14">
        <f t="shared" si="5"/>
        <v>0</v>
      </c>
      <c r="CT39" s="14">
        <f t="shared" si="5"/>
        <v>0</v>
      </c>
      <c r="CU39" s="14">
        <f t="shared" si="5"/>
        <v>0</v>
      </c>
      <c r="CV39" s="14">
        <f t="shared" si="5"/>
        <v>100</v>
      </c>
      <c r="CW39" s="14">
        <f t="shared" si="5"/>
        <v>0</v>
      </c>
      <c r="CX39" s="14">
        <f t="shared" si="5"/>
        <v>100</v>
      </c>
      <c r="CY39" s="14">
        <f t="shared" si="5"/>
        <v>0</v>
      </c>
      <c r="CZ39" s="14">
        <f t="shared" si="5"/>
        <v>0</v>
      </c>
      <c r="DA39" s="14">
        <f t="shared" si="5"/>
        <v>100</v>
      </c>
      <c r="DB39" s="14">
        <f t="shared" si="5"/>
        <v>0</v>
      </c>
      <c r="DC39" s="14">
        <f t="shared" si="5"/>
        <v>0</v>
      </c>
      <c r="DD39" s="14">
        <f t="shared" si="5"/>
        <v>0</v>
      </c>
      <c r="DE39" s="14">
        <f t="shared" si="5"/>
        <v>0</v>
      </c>
      <c r="DF39" s="14">
        <f t="shared" si="5"/>
        <v>100</v>
      </c>
      <c r="DG39" s="14">
        <f t="shared" si="5"/>
        <v>100</v>
      </c>
      <c r="DH39" s="14">
        <f t="shared" si="5"/>
        <v>0</v>
      </c>
      <c r="DI39" s="14">
        <f t="shared" si="5"/>
        <v>0</v>
      </c>
      <c r="DJ39" s="14">
        <f t="shared" si="5"/>
        <v>100</v>
      </c>
      <c r="DK39" s="14">
        <f t="shared" si="5"/>
        <v>0</v>
      </c>
      <c r="DL39" s="14">
        <f t="shared" si="5"/>
        <v>0</v>
      </c>
      <c r="DM39" s="14">
        <f t="shared" si="5"/>
        <v>0</v>
      </c>
      <c r="DN39" s="14">
        <f t="shared" si="5"/>
        <v>95.65217391304347</v>
      </c>
      <c r="DO39" s="14">
        <f t="shared" si="5"/>
        <v>0</v>
      </c>
      <c r="DP39" s="14">
        <f t="shared" si="5"/>
        <v>0</v>
      </c>
      <c r="DQ39" s="14">
        <f t="shared" si="5"/>
        <v>100</v>
      </c>
      <c r="DR39" s="14">
        <f t="shared" si="5"/>
        <v>0</v>
      </c>
    </row>
    <row r="41" spans="1:254">
      <c r="B41" s="43" t="s">
        <v>154</v>
      </c>
      <c r="C41" s="44"/>
      <c r="D41" s="44"/>
      <c r="E41" s="45"/>
      <c r="F41" s="16"/>
      <c r="G41" s="16"/>
    </row>
    <row r="42" spans="1:254">
      <c r="B42" s="4" t="s">
        <v>155</v>
      </c>
      <c r="C42" s="18" t="s">
        <v>158</v>
      </c>
      <c r="D42" s="19">
        <f>E42/100*23</f>
        <v>8.5</v>
      </c>
      <c r="E42" s="19">
        <f>(C39+F39+I39+L39)/4</f>
        <v>36.956521739130437</v>
      </c>
      <c r="F42" s="24"/>
      <c r="G42" s="24"/>
      <c r="H42" s="24"/>
      <c r="I42" s="24"/>
      <c r="J42" s="24"/>
      <c r="K42" s="24"/>
      <c r="L42" s="24"/>
      <c r="M42" s="24"/>
    </row>
    <row r="43" spans="1:254">
      <c r="B43" s="4" t="s">
        <v>156</v>
      </c>
      <c r="C43" s="18" t="s">
        <v>158</v>
      </c>
      <c r="D43" s="19">
        <f>E43/100*23</f>
        <v>8.5</v>
      </c>
      <c r="E43" s="19">
        <f>(D39+G39+J39+M39)/4</f>
        <v>36.956521739130437</v>
      </c>
      <c r="F43" s="24"/>
      <c r="G43" s="24"/>
      <c r="H43" s="24"/>
      <c r="I43" s="24"/>
      <c r="J43" s="24"/>
      <c r="K43" s="24"/>
      <c r="L43" s="24"/>
      <c r="M43" s="24"/>
    </row>
    <row r="44" spans="1:254">
      <c r="B44" s="4" t="s">
        <v>157</v>
      </c>
      <c r="C44" s="18" t="s">
        <v>158</v>
      </c>
      <c r="D44" s="19">
        <f>E44/100*23</f>
        <v>6</v>
      </c>
      <c r="E44" s="19">
        <f>(E39+H39+K39+N39)/4</f>
        <v>26.086956521739129</v>
      </c>
      <c r="F44" s="24"/>
      <c r="G44" s="24"/>
      <c r="H44" s="24"/>
      <c r="I44" s="24"/>
      <c r="J44" s="24"/>
      <c r="K44" s="24"/>
      <c r="L44" s="24"/>
      <c r="M44" s="24"/>
    </row>
    <row r="45" spans="1:254">
      <c r="B45" s="4"/>
      <c r="C45" s="18"/>
      <c r="D45" s="17">
        <f>SUM(D42:D44)</f>
        <v>23</v>
      </c>
      <c r="E45" s="17">
        <f>SUM(E42:E44)</f>
        <v>100</v>
      </c>
      <c r="F45" s="24"/>
      <c r="G45" s="24"/>
      <c r="H45" s="24"/>
      <c r="I45" s="24"/>
      <c r="J45" s="24"/>
      <c r="K45" s="24"/>
      <c r="L45" s="24"/>
      <c r="M45" s="24"/>
    </row>
    <row r="46" spans="1:254" ht="15" customHeight="1">
      <c r="B46" s="4"/>
      <c r="C46" s="4"/>
      <c r="D46" s="39" t="s">
        <v>16</v>
      </c>
      <c r="E46" s="40"/>
      <c r="F46" s="41" t="s">
        <v>3</v>
      </c>
      <c r="G46" s="42"/>
      <c r="H46" s="24"/>
      <c r="I46" s="24"/>
      <c r="J46" s="24"/>
      <c r="K46" s="24"/>
      <c r="L46" s="24"/>
      <c r="M46" s="24"/>
    </row>
    <row r="47" spans="1:254">
      <c r="B47" s="4" t="s">
        <v>155</v>
      </c>
      <c r="C47" s="18" t="s">
        <v>159</v>
      </c>
      <c r="D47" s="19">
        <f>E47/100*23</f>
        <v>5.75</v>
      </c>
      <c r="E47" s="19">
        <f>(O39+R39+U39+X39)/4</f>
        <v>25</v>
      </c>
      <c r="F47" s="25">
        <f>G47/100*23</f>
        <v>5.75</v>
      </c>
      <c r="G47" s="19">
        <f>(AA39+AD39+AG39+AJ39)/4</f>
        <v>25</v>
      </c>
      <c r="H47" s="24"/>
      <c r="I47" s="24"/>
      <c r="J47" s="24"/>
      <c r="K47" s="24"/>
      <c r="L47" s="24"/>
      <c r="M47" s="24"/>
    </row>
    <row r="48" spans="1:254">
      <c r="B48" s="4" t="s">
        <v>156</v>
      </c>
      <c r="C48" s="18" t="s">
        <v>159</v>
      </c>
      <c r="D48" s="19">
        <f>E48/100*23</f>
        <v>11.250000000000002</v>
      </c>
      <c r="E48" s="19">
        <f>(P39+S39+V39+Y39)/4</f>
        <v>48.913043478260875</v>
      </c>
      <c r="F48" s="25">
        <f>G48/100*23</f>
        <v>11.250000000000002</v>
      </c>
      <c r="G48" s="19">
        <f>(AB39+AE39+AH39+AK39)/4</f>
        <v>48.913043478260875</v>
      </c>
      <c r="H48" s="24"/>
      <c r="I48" s="24"/>
      <c r="J48" s="24"/>
      <c r="K48" s="24"/>
      <c r="L48" s="24"/>
      <c r="M48" s="24"/>
    </row>
    <row r="49" spans="2:13">
      <c r="B49" s="4" t="s">
        <v>157</v>
      </c>
      <c r="C49" s="18" t="s">
        <v>159</v>
      </c>
      <c r="D49" s="19">
        <f>E49/100*23</f>
        <v>6</v>
      </c>
      <c r="E49" s="19">
        <f>(Q39+T39+W39+Z39)/4</f>
        <v>26.086956521739129</v>
      </c>
      <c r="F49" s="25">
        <f>G49/100*23</f>
        <v>6</v>
      </c>
      <c r="G49" s="19">
        <f>(AC39+AF39+AI39+AL39)/4</f>
        <v>26.086956521739129</v>
      </c>
      <c r="H49" s="24"/>
      <c r="I49" s="24"/>
      <c r="J49" s="24"/>
      <c r="K49" s="24"/>
      <c r="L49" s="24"/>
      <c r="M49" s="24"/>
    </row>
    <row r="50" spans="2:13">
      <c r="B50" s="4"/>
      <c r="C50" s="18"/>
      <c r="D50" s="17">
        <f>SUM(D47:D49)</f>
        <v>23</v>
      </c>
      <c r="E50" s="17">
        <f>SUM(E47:E49)</f>
        <v>100</v>
      </c>
      <c r="F50" s="26">
        <f>SUM(F47:F49)</f>
        <v>23</v>
      </c>
      <c r="G50" s="17">
        <f>SUM(G47:G49)</f>
        <v>100</v>
      </c>
      <c r="H50" s="24"/>
      <c r="I50" s="24"/>
      <c r="J50" s="24"/>
      <c r="K50" s="24"/>
      <c r="L50" s="24"/>
      <c r="M50" s="24"/>
    </row>
    <row r="51" spans="2:13">
      <c r="B51" s="4" t="s">
        <v>155</v>
      </c>
      <c r="C51" s="18" t="s">
        <v>160</v>
      </c>
      <c r="D51" s="19">
        <f>E51/100*23</f>
        <v>2.7499999999999996</v>
      </c>
      <c r="E51" s="19">
        <f>(AM39+AP39+AS39+AV39)/4</f>
        <v>11.956521739130434</v>
      </c>
      <c r="F51" s="24"/>
      <c r="G51" s="24"/>
      <c r="H51" s="24"/>
      <c r="I51" s="24"/>
      <c r="J51" s="24"/>
      <c r="K51" s="24"/>
      <c r="L51" s="24"/>
      <c r="M51" s="24"/>
    </row>
    <row r="52" spans="2:13">
      <c r="B52" s="4" t="s">
        <v>156</v>
      </c>
      <c r="C52" s="18" t="s">
        <v>160</v>
      </c>
      <c r="D52" s="19">
        <f>E52/100*23</f>
        <v>8.2499999999999982</v>
      </c>
      <c r="E52" s="19">
        <f>(AN39+AQ39+AT39+AW39)/4</f>
        <v>35.869565217391298</v>
      </c>
      <c r="F52" s="24"/>
      <c r="G52" s="24"/>
      <c r="H52" s="24"/>
      <c r="I52" s="24"/>
      <c r="J52" s="24"/>
      <c r="K52" s="24"/>
      <c r="L52" s="24"/>
      <c r="M52" s="24"/>
    </row>
    <row r="53" spans="2:13">
      <c r="B53" s="4" t="s">
        <v>157</v>
      </c>
      <c r="C53" s="18" t="s">
        <v>160</v>
      </c>
      <c r="D53" s="19">
        <f>E53/100*23</f>
        <v>12</v>
      </c>
      <c r="E53" s="19">
        <f>(AO39+AR39+AU39+AX39)/4</f>
        <v>52.173913043478258</v>
      </c>
      <c r="F53" s="24"/>
      <c r="G53" s="24"/>
      <c r="H53" s="24"/>
      <c r="I53" s="24"/>
      <c r="J53" s="24"/>
      <c r="K53" s="24"/>
      <c r="L53" s="24"/>
      <c r="M53" s="24"/>
    </row>
    <row r="54" spans="2:13">
      <c r="B54" s="4"/>
      <c r="C54" s="21"/>
      <c r="D54" s="20">
        <f>SUM(D51:D53)</f>
        <v>23</v>
      </c>
      <c r="E54" s="20">
        <f>SUM(E51:E53)</f>
        <v>100</v>
      </c>
      <c r="F54" s="27"/>
      <c r="G54" s="24"/>
      <c r="H54" s="24"/>
      <c r="I54" s="24"/>
      <c r="J54" s="24"/>
      <c r="K54" s="24"/>
      <c r="L54" s="24"/>
      <c r="M54" s="24"/>
    </row>
    <row r="55" spans="2:13">
      <c r="B55" s="4"/>
      <c r="C55" s="18"/>
      <c r="D55" s="39" t="s">
        <v>50</v>
      </c>
      <c r="E55" s="40"/>
      <c r="F55" s="39" t="s">
        <v>35</v>
      </c>
      <c r="G55" s="40"/>
      <c r="H55" s="48" t="s">
        <v>65</v>
      </c>
      <c r="I55" s="49"/>
      <c r="J55" s="47" t="s">
        <v>77</v>
      </c>
      <c r="K55" s="47"/>
      <c r="L55" s="47" t="s">
        <v>36</v>
      </c>
      <c r="M55" s="47"/>
    </row>
    <row r="56" spans="2:13">
      <c r="B56" s="4" t="s">
        <v>155</v>
      </c>
      <c r="C56" s="18" t="s">
        <v>161</v>
      </c>
      <c r="D56" s="19">
        <f>E56/100*23</f>
        <v>8.25</v>
      </c>
      <c r="E56" s="19">
        <f>(AY39+BB39+BE39+BH39)/4</f>
        <v>35.869565217391305</v>
      </c>
      <c r="F56" s="19">
        <f>G56/100*23</f>
        <v>8.25</v>
      </c>
      <c r="G56" s="19">
        <f>(BK39+BN39+BQ39+BT39)/4</f>
        <v>35.869565217391305</v>
      </c>
      <c r="H56" s="19">
        <f>I56/100*23</f>
        <v>5.75</v>
      </c>
      <c r="I56" s="19">
        <f>(BW39+BZ39+CC39+CF39)/4</f>
        <v>25</v>
      </c>
      <c r="J56" s="19">
        <f>K56/100*23</f>
        <v>14</v>
      </c>
      <c r="K56" s="19">
        <f>(CI39+CL39+CO39+CR39)/4</f>
        <v>60.869565217391305</v>
      </c>
      <c r="L56" s="19">
        <v>11</v>
      </c>
      <c r="M56" s="19">
        <f>(CU39+CX39+DA39+DD39)/4</f>
        <v>50</v>
      </c>
    </row>
    <row r="57" spans="2:13">
      <c r="B57" s="4" t="s">
        <v>156</v>
      </c>
      <c r="C57" s="18" t="s">
        <v>161</v>
      </c>
      <c r="D57" s="19">
        <f>E57/100*23</f>
        <v>5.7499999999999991</v>
      </c>
      <c r="E57" s="19">
        <f>(AZ39+BC39+BF39+BI39)/4</f>
        <v>24.999999999999996</v>
      </c>
      <c r="F57" s="19">
        <f>G57/100*23</f>
        <v>11.749999999999998</v>
      </c>
      <c r="G57" s="19">
        <f>(BL39+BO39+BR39+BU39)/4</f>
        <v>51.086956521739125</v>
      </c>
      <c r="H57" s="19">
        <f>I57/100*23</f>
        <v>14</v>
      </c>
      <c r="I57" s="19">
        <f>(BX39+CA39+CD39+CG39)/4</f>
        <v>60.869565217391305</v>
      </c>
      <c r="J57" s="19">
        <f>K57/100*23</f>
        <v>9</v>
      </c>
      <c r="K57" s="19">
        <f>(CJ39+CM39+CP39+CS39)/4</f>
        <v>39.130434782608695</v>
      </c>
      <c r="L57" s="19">
        <f>M57/100*23</f>
        <v>5.75</v>
      </c>
      <c r="M57" s="19">
        <f>(CV39+CY39+DB39+DE39)/4</f>
        <v>25</v>
      </c>
    </row>
    <row r="58" spans="2:13">
      <c r="B58" s="4" t="s">
        <v>157</v>
      </c>
      <c r="C58" s="18" t="s">
        <v>161</v>
      </c>
      <c r="D58" s="19">
        <f>E58/100*23</f>
        <v>9</v>
      </c>
      <c r="E58" s="19">
        <f>(BA39+BD39+BG39+BJ39)/4</f>
        <v>39.130434782608695</v>
      </c>
      <c r="F58" s="19">
        <f>G58/100*23</f>
        <v>3</v>
      </c>
      <c r="G58" s="19">
        <f>(BM39+BP39+BS39+BV39)/4</f>
        <v>13.043478260869565</v>
      </c>
      <c r="H58" s="19">
        <f>I58/100*23</f>
        <v>3.2499999999999996</v>
      </c>
      <c r="I58" s="19">
        <f>(BY39+CB39+CE39+CH39)/4</f>
        <v>14.130434782608695</v>
      </c>
      <c r="J58" s="19">
        <f>K58/100*23</f>
        <v>0</v>
      </c>
      <c r="K58" s="19">
        <f>(CK39+CN39+CQ39+CT39)/4</f>
        <v>0</v>
      </c>
      <c r="L58" s="19">
        <f>M58/100*23</f>
        <v>5.75</v>
      </c>
      <c r="M58" s="19">
        <f>(CW39+CZ39+DC39+DF39)/4</f>
        <v>25</v>
      </c>
    </row>
    <row r="59" spans="2:13">
      <c r="B59" s="4"/>
      <c r="C59" s="18"/>
      <c r="D59" s="17">
        <f>SUM(D56:D58)</f>
        <v>23</v>
      </c>
      <c r="E59" s="17">
        <f>SUM(E56:E58)</f>
        <v>100</v>
      </c>
      <c r="F59" s="17">
        <f t="shared" ref="F59:M59" si="6">SUM(F56:F58)</f>
        <v>23</v>
      </c>
      <c r="G59" s="17">
        <f t="shared" si="6"/>
        <v>100</v>
      </c>
      <c r="H59" s="17">
        <f t="shared" si="6"/>
        <v>23</v>
      </c>
      <c r="I59" s="17">
        <f t="shared" si="6"/>
        <v>100</v>
      </c>
      <c r="J59" s="17">
        <f t="shared" si="6"/>
        <v>23</v>
      </c>
      <c r="K59" s="17">
        <f t="shared" si="6"/>
        <v>100</v>
      </c>
      <c r="L59" s="17">
        <f t="shared" si="6"/>
        <v>22.5</v>
      </c>
      <c r="M59" s="17">
        <f t="shared" si="6"/>
        <v>100</v>
      </c>
    </row>
    <row r="60" spans="2:13">
      <c r="B60" s="4" t="s">
        <v>155</v>
      </c>
      <c r="C60" s="18" t="s">
        <v>162</v>
      </c>
      <c r="D60" s="19">
        <f>E60/100*23</f>
        <v>11.73</v>
      </c>
      <c r="E60" s="19">
        <v>51</v>
      </c>
      <c r="F60" s="24"/>
      <c r="G60" s="24"/>
      <c r="H60" s="24"/>
      <c r="I60" s="24"/>
      <c r="J60" s="24"/>
      <c r="K60" s="24"/>
      <c r="L60" s="24"/>
      <c r="M60" s="24"/>
    </row>
    <row r="61" spans="2:13">
      <c r="B61" s="4" t="s">
        <v>156</v>
      </c>
      <c r="C61" s="18" t="s">
        <v>162</v>
      </c>
      <c r="D61" s="19">
        <f>E61/100*23</f>
        <v>11.249999999999998</v>
      </c>
      <c r="E61" s="19">
        <f>(DH39+DK39+DN39+DQ39)/4</f>
        <v>48.913043478260867</v>
      </c>
      <c r="F61" s="24"/>
      <c r="G61" s="24"/>
      <c r="H61" s="24"/>
      <c r="I61" s="24"/>
      <c r="J61" s="24"/>
      <c r="K61" s="24"/>
      <c r="L61" s="24"/>
      <c r="M61" s="24"/>
    </row>
    <row r="62" spans="2:13">
      <c r="B62" s="4" t="s">
        <v>157</v>
      </c>
      <c r="C62" s="18" t="s">
        <v>162</v>
      </c>
      <c r="D62" s="19">
        <f>E62/100*23</f>
        <v>0</v>
      </c>
      <c r="E62" s="19">
        <f>(DI39+DL39+DO39+DR39)/4</f>
        <v>0</v>
      </c>
      <c r="F62" s="24"/>
      <c r="G62" s="24"/>
      <c r="H62" s="24"/>
      <c r="I62" s="24"/>
      <c r="J62" s="24"/>
      <c r="K62" s="24"/>
      <c r="L62" s="24"/>
      <c r="M62" s="24"/>
    </row>
    <row r="63" spans="2:13">
      <c r="B63" s="4"/>
      <c r="C63" s="18"/>
      <c r="D63" s="17">
        <f>SUM(D60:D62)</f>
        <v>22.979999999999997</v>
      </c>
      <c r="E63" s="17">
        <f>SUM(E60:E62)</f>
        <v>99.913043478260875</v>
      </c>
      <c r="F63" s="24"/>
      <c r="G63" s="24"/>
      <c r="H63" s="24"/>
      <c r="I63" s="24"/>
      <c r="J63" s="24"/>
      <c r="K63" s="24"/>
      <c r="L63" s="24"/>
      <c r="M63" s="24"/>
    </row>
  </sheetData>
  <mergeCells count="109">
    <mergeCell ref="D55:E55"/>
    <mergeCell ref="F46:G46"/>
    <mergeCell ref="B41:E41"/>
    <mergeCell ref="DP2:DQ2"/>
    <mergeCell ref="D46:E46"/>
    <mergeCell ref="J55:K55"/>
    <mergeCell ref="L55:M55"/>
    <mergeCell ref="H55:I55"/>
    <mergeCell ref="F55:G55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8:B38"/>
    <mergeCell ref="A39:B39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Makpal</cp:lastModifiedBy>
  <cp:lastPrinted>2024-09-18T12:18:46Z</cp:lastPrinted>
  <dcterms:created xsi:type="dcterms:W3CDTF">2022-12-22T06:57:03Z</dcterms:created>
  <dcterms:modified xsi:type="dcterms:W3CDTF">2026-04-21T04:54:04Z</dcterms:modified>
</cp:coreProperties>
</file>