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<sst xmlns="http://schemas.openxmlformats.org/spreadsheetml/2006/main" count="2309" uniqueCount="1408">
  <si>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</si>
  <si>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</si>
  <si>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</si>
  <si>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</si>
  <si>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</si>
  <si>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</si>
  <si>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</si>
  <si>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</si>
  <si>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</si>
  <si>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</si>
  <si>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</si>
  <si>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</si>
  <si>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</si>
  <si>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</si>
  <si>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</si>
  <si>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</si>
  <si>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</si>
  <si>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</si>
  <si>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</si>
  <si>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</si>
  <si>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</si>
  <si>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</si>
  <si>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</si>
  <si>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</si>
  <si>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</si>
  <si>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</si>
  <si>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</si>
  <si>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</si>
  <si>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</si>
  <si>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</si>
  <si>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</si>
  <si>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</si>
  <si>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</si>
  <si>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</si>
  <si>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</si>
  <si>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</si>
  <si>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</si>
  <si>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</si>
  <si>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</si>
  <si>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</si>
  <si>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</si>
  <si>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</si>
  <si>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</si>
  <si>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</si>
  <si>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</si>
  <si>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</si>
  <si>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</si>
  <si>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</si>
  <si>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</si>
  <si>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</si>
  <si>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</si>
  <si>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</si>
  <si>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</si>
  <si>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</si>
  <si>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</si>
  <si>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</si>
  <si>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</si>
  <si>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</si>
  <si>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</si>
  <si>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</si>
  <si>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</si>
  <si>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</si>
  <si>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</si>
  <si>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</si>
  <si>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</si>
  <si>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</si>
  <si>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</si>
  <si>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</si>
  <si>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</si>
  <si>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</si>
  <si>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</si>
  <si>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</si>
  <si>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</si>
  <si>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</si>
  <si>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</si>
  <si>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</si>
  <si>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</si>
  <si>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</si>
  <si>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</si>
  <si>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</si>
  <si>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</si>
  <si>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</si>
  <si>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</si>
  <si>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</si>
  <si>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</si>
  <si>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</si>
  <si>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</si>
  <si>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</si>
  <si>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</si>
  <si>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</si>
  <si>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</si>
  <si>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</si>
  <si>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</si>
  <si>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</si>
  <si>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</si>
  <si>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</si>
  <si>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</si>
  <si>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</si>
  <si>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</si>
  <si>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</si>
  <si>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</si>
  <si>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</si>
  <si>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</si>
  <si>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</si>
  <si>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</si>
  <si>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</si>
  <si>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</si>
  <si>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</si>
  <si>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</si>
  <si>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</si>
  <si>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</si>
  <si>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</si>
  <si>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</si>
  <si>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</si>
  <si>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</si>
  <si>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</si>
  <si>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</si>
  <si>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</si>
  <si>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</si>
  <si>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</si>
  <si>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</si>
  <si>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</si>
  <si>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</si>
  <si>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</si>
  <si>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</si>
  <si>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</si>
  <si>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</si>
  <si>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</si>
  <si>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</si>
  <si>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</si>
  <si>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</si>
  <si>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</si>
  <si>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</si>
  <si>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</si>
  <si>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</si>
  <si>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</si>
  <si>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</si>
  <si>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</si>
  <si>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</si>
  <si>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</si>
  <si>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</si>
  <si>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</si>
  <si>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</si>
  <si>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</si>
  <si>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</si>
  <si>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</si>
  <si>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</si>
  <si>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</si>
  <si>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</si>
  <si>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</si>
  <si>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</si>
  <si>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</si>
  <si>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</si>
  <si>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</si>
  <si>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</si>
  <si>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</si>
  <si>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</si>
  <si>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</si>
  <si>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</si>
  <si>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</si>
  <si>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</si>
  <si>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</si>
  <si>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</si>
  <si>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</si>
  <si>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</si>
  <si>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</si>
  <si>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</si>
  <si>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</si>
  <si>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</si>
  <si>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</si>
  <si>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</si>
  <si>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</si>
  <si>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</si>
  <si>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</si>
  <si>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</si>
  <si>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</si>
  <si>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</si>
  <si>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</si>
  <si>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</si>
  <si>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</si>
  <si>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</si>
  <si>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</si>
  <si>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</si>
  <si>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</si>
  <si>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</si>
  <si>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</si>
  <si>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</si>
  <si>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</si>
  <si>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</si>
  <si>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</si>
  <si>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</si>
  <si>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</si>
  <si>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</si>
  <si>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</si>
  <si>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</si>
  <si>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</si>
  <si>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</si>
  <si>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</si>
  <si>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</si>
  <si>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</si>
  <si>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</si>
  <si>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</si>
  <si>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</si>
  <si>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</si>
  <si>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</si>
  <si>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</si>
  <si>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</si>
  <si>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</si>
  <si>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</si>
  <si>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</si>
  <si>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</si>
  <si>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</si>
  <si>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</si>
  <si>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</si>
  <si>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</si>
  <si>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</si>
  <si>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</si>
  <si>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</si>
  <si>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</si>
  <si>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</si>
  <si>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</si>
  <si>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</si>
  <si>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</si>
  <si>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</si>
  <si>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</si>
  <si>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</si>
  <si>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</si>
  <si>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</si>
  <si>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</si>
  <si>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</si>
  <si>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</si>
  <si>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</si>
  <si>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</si>
  <si>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</si>
  <si>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</si>
  <si>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</si>
  <si>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</si>
  <si>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</si>
  <si>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</si>
  <si>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</si>
  <si>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</si>
  <si>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</si>
  <si>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</si>
  <si>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</si>
  <si>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</si>
  <si>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</si>
  <si>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</si>
  <si>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</si>
  <si>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</si>
  <si>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</si>
  <si>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</si>
  <si>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</si>
  <si>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</si>
  <si>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</si>
  <si>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</si>
  <si>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</si>
  <si>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</si>
  <si>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</si>
  <si>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</si>
  <si>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</si>
  <si>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</si>
  <si>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</si>
  <si>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</si>
  <si>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</si>
  <si>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</si>
  <si>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</si>
  <si>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</si>
  <si>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</si>
  <si>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</si>
  <si>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</si>
  <si>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</si>
  <si>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</si>
  <si>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</si>
  <si>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</si>
  <si>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</si>
  <si>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</si>
  <si>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</si>
  <si>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</si>
  <si>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</si>
  <si>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</si>
  <si>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</si>
  <si>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</si>
  <si>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</si>
  <si>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</si>
  <si>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</si>
  <si>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</si>
  <si>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</si>
  <si>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</si>
  <si>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</si>
  <si>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</si>
  <si>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</si>
  <si>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</si>
  <si>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</si>
  <si>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</si>
  <si>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</si>
  <si>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</si>
  <si>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</si>
  <si>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</si>
  <si>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</si>
  <si>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</si>
  <si>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</si>
  <si>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</si>
  <si>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</si>
  <si>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</si>
  <si>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</si>
  <si>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</si>
  <si>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</si>
  <si>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</si>
  <si>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</si>
  <si>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</si>
  <si>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</si>
  <si>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</si>
  <si>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</si>
  <si>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</si>
  <si>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</si>
  <si>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</si>
  <si>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</si>
  <si>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</si>
  <si>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</si>
  <si>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</si>
  <si>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</si>
  <si>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</si>
  <si>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</si>
  <si>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</si>
  <si>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</si>
  <si>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</si>
  <si>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</si>
  <si>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</si>
  <si>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</si>
  <si>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</si>
  <si>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</si>
  <si>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</si>
  <si>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</si>
  <si>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</si>
  <si>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</si>
  <si>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</si>
  <si>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</si>
  <si>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</si>
  <si>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</si>
  <si>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</si>
  <si>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</si>
  <si>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</si>
  <si>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</si>
  <si>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</si>
  <si>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</si>
  <si>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</si>
  <si>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</si>
  <si>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</si>
  <si>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</si>
  <si>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</si>
  <si>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</si>
  <si>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</si>
  <si>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</si>
  <si>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</si>
  <si>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</si>
  <si>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</si>
  <si>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</si>
  <si>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</si>
  <si>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</si>
  <si>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</si>
  <si>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</si>
  <si>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</si>
  <si>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</si>
  <si>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</si>
  <si>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</si>
  <si>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</si>
  <si>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</si>
  <si>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</si>
  <si>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</si>
  <si>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</si>
  <si>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</si>
  <si>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</si>
  <si>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</si>
  <si>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</si>
  <si>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</si>
  <si>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</si>
  <si>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</si>
  <si>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</si>
  <si>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</si>
  <si>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</si>
  <si>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</si>
  <si>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</si>
  <si>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</si>
  <si>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</si>
  <si>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</si>
  <si>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</si>
  <si>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</si>
  <si>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</si>
  <si>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</si>
  <si>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</si>
  <si>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</si>
  <si>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</si>
  <si>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</si>
  <si>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</si>
  <si>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</si>
  <si>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</si>
  <si>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</si>
  <si>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</si>
  <si>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</si>
  <si>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</si>
  <si>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</si>
  <si>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</si>
  <si>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</si>
  <si>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</si>
  <si>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</si>
  <si>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</si>
  <si>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</si>
  <si>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</si>
  <si>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</si>
  <si>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</si>
  <si>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</si>
  <si>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</si>
  <si>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</si>
  <si>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</si>
  <si>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</si>
  <si>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</si>
  <si>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</si>
  <si>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</si>
  <si>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</si>
  <si>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</si>
  <si>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</si>
  <si>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</si>
  <si>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</si>
  <si>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</si>
  <si>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</si>
  <si>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</si>
  <si>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</si>
  <si>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</si>
  <si>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</si>
  <si>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</si>
  <si>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</si>
  <si>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</si>
  <si>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</si>
  <si>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</si>
  <si>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</si>
  <si>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</si>
  <si>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</si>
  <si>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</si>
  <si>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</si>
  <si>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</si>
  <si>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</si>
  <si>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</si>
  <si>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</si>
  <si>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</si>
  <si>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</si>
  <si>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</si>
  <si>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</si>
  <si>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</si>
  <si>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</si>
  <si>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</si>
  <si>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</si>
  <si>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</si>
  <si>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</si>
  <si>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</si>
  <si>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</si>
  <si>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</si>
  <si>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</si>
  <si>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</si>
  <si>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</si>
  <si>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</si>
  <si>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</si>
  <si>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</si>
  <si>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</si>
  <si>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</si>
  <si>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</si>
  <si>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</si>
  <si>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</si>
  <si>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</si>
  <si>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</si>
  <si>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</si>
  <si>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</si>
  <si>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</si>
  <si>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</si>
  <si>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</si>
  <si>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</si>
  <si>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</si>
  <si>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</si>
  <si>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</si>
  <si>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</si>
  <si>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</si>
  <si>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</si>
  <si>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</si>
  <si>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</si>
  <si>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</si>
  <si>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</si>
  <si>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</si>
  <si>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</si>
  <si>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</si>
  <si>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</si>
  <si>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</si>
  <si>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</si>
  <si>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</si>
  <si>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</si>
  <si>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</si>
  <si>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</si>
  <si>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</si>
  <si>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</si>
  <si>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</si>
  <si>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</si>
  <si>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</si>
  <si>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</si>
  <si>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</si>
  <si>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</si>
  <si>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</si>
  <si>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</si>
  <si>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</si>
  <si>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</si>
  <si>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</si>
  <si>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</si>
  <si>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</si>
  <si>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</si>
  <si>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</si>
  <si>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</si>
  <si>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</si>
  <si>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</si>
  <si>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</si>
  <si>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</si>
  <si>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</si>
  <si>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</si>
  <si>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</si>
  <si>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</si>
  <si>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</si>
  <si>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</si>
  <si>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</si>
  <si>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</si>
  <si>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</si>
  <si>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</si>
  <si>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</si>
  <si>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</si>
  <si>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</si>
  <si>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</si>
  <si>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</si>
  <si>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</si>
  <si>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</si>
  <si>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</si>
  <si>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</si>
  <si>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</si>
  <si>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</si>
  <si>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</si>
  <si>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</si>
  <si>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</si>
  <si>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</si>
  <si>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</si>
  <si>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</si>
  <si>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</si>
  <si>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</si>
  <si>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</si>
  <si>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</si>
  <si>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</si>
  <si>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</si>
  <si>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</si>
  <si>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</si>
  <si>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</si>
  <si>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</si>
  <si>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</si>
  <si>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</si>
  <si>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</si>
  <si>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</si>
  <si>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</si>
  <si>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</si>
  <si>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</si>
  <si>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</si>
  <si>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</si>
  <si>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</si>
  <si>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</si>
  <si>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</si>
  <si>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</si>
  <si>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</si>
  <si>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</si>
  <si>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</si>
  <si>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</si>
  <si>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</si>
  <si>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</si>
  <si>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</si>
  <si>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</si>
  <si>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</si>
  <si>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</si>
  <si>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</si>
  <si>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</si>
  <si>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</si>
  <si>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</si>
  <si>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</si>
  <si>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</si>
  <si>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</si>
  <si>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</si>
  <si>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</si>
  <si>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</si>
  <si>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</si>
  <si>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</si>
  <si>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</si>
  <si>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</si>
  <si>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</si>
  <si>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</si>
  <si>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</si>
  <si>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</si>
  <si>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</si>
  <si>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</si>
  <si>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</si>
  <si>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</si>
  <si>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</si>
  <si>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</si>
  <si>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</si>
  <si>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</si>
  <si>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</si>
  <si>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</si>
  <si>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</si>
  <si>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</si>
  <si>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</si>
  <si>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</si>
  <si>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</si>
  <si>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</si>
  <si>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</si>
  <si>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</si>
  <si>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</si>
  <si>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</si>
  <si>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</si>
  <si>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</si>
  <si>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</si>
  <si>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</si>
  <si>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</si>
  <si>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</si>
  <si>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</si>
  <si>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</si>
  <si>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</si>
  <si>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</si>
  <si>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</si>
  <si>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</si>
  <si>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</si>
  <si>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</si>
  <si>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</si>
  <si>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</si>
  <si>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</si>
  <si>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</si>
  <si>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</si>
  <si>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</si>
  <si>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</si>
  <si>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</si>
  <si>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</si>
  <si>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</si>
  <si>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</si>
  <si>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</si>
  <si>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</si>
  <si>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</si>
  <si>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</si>
  <si>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</si>
  <si>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</si>
  <si>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</si>
  <si>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</si>
  <si>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</si>
  <si>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</si>
  <si>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</si>
  <si>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</si>
  <si>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</si>
  <si>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</si>
  <si>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</si>
  <si>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</si>
  <si>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</si>
  <si>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</si>
  <si>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</si>
  <si>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</si>
  <si>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</si>
  <si>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</si>
  <si>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</si>
  <si>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</si>
  <si>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</si>
  <si>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</si>
  <si>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</si>
  <si>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</si>
  <si>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</si>
  <si>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</si>
  <si>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</si>
  <si>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</si>
  <si>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</si>
  <si>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</si>
  <si>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</si>
  <si>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</si>
  <si>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</si>
  <si>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</si>
  <si>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</si>
  <si>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</si>
  <si>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</si>
  <si>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</si>
  <si>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</si>
  <si>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</si>
  <si>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</si>
  <si>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</si>
  <si>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</si>
  <si>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</si>
  <si>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</si>
  <si>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</si>
  <si>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</si>
  <si>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</si>
  <si>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</si>
  <si>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</si>
  <si>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</si>
  <si>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</si>
  <si>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</si>
  <si>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</si>
  <si>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</si>
  <si>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</si>
  <si>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</si>
  <si>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</si>
  <si>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</si>
  <si>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</si>
  <si>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</si>
  <si>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</si>
  <si>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</si>
  <si>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</si>
  <si>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</si>
  <si>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</si>
  <si>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</si>
  <si>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</si>
  <si>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</si>
  <si>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</si>
  <si>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</si>
  <si>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</si>
  <si>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</si>
  <si>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</si>
  <si>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</si>
  <si>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</si>
  <si>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</si>
  <si>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</si>
  <si>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</si>
  <si>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</si>
  <si>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</si>
  <si>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</si>
  <si>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</si>
  <si>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</si>
  <si>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</si>
  <si>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</si>
  <si>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</si>
  <si>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</si>
  <si>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</si>
  <si>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</si>
  <si>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</si>
  <si>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</si>
  <si>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</si>
  <si>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</si>
  <si>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</si>
  <si>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</si>
  <si>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</si>
  <si>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</si>
  <si>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</si>
  <si>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</si>
  <si>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</si>
  <si>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</si>
  <si>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</si>
  <si>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</si>
  <si>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</si>
  <si>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</si>
  <si>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</si>
  <si>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</si>
  <si>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</si>
  <si>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</si>
  <si>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</si>
  <si>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</si>
  <si>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</si>
  <si>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</si>
  <si>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</si>
  <si>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</si>
  <si>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</si>
  <si>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</si>
  <si>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</si>
  <si>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</si>
  <si>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</si>
  <si>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</si>
  <si>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</si>
  <si>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</si>
  <si>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</si>
  <si>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</si>
  <si>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</si>
  <si>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</si>
  <si>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</si>
  <si>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</si>
  <si>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</si>
  <si>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</si>
  <si>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</si>
  <si>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</si>
  <si>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</si>
  <si>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</si>
  <si>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</si>
  <si>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</si>
  <si>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</si>
  <si>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</si>
  <si>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</si>
  <si>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</si>
  <si>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</si>
  <si>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</si>
  <si>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</si>
  <si>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</si>
  <si>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</si>
  <si>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</si>
  <si>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</si>
  <si>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</si>
  <si>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</si>
  <si>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</si>
  <si>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</si>
  <si>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</si>
  <si>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</si>
  <si>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</si>
  <si>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</si>
  <si>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</si>
  <si>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</si>
  <si>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</si>
  <si>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</si>
  <si>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</si>
  <si>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</si>
  <si>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</si>
  <si>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</si>
  <si>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</si>
  <si>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</si>
  <si>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</si>
  <si>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</si>
  <si>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</si>
  <si>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</si>
  <si>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</si>
  <si>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</si>
  <si>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</si>
  <si>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</si>
  <si>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</si>
  <si>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</si>
  <si>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</si>
  <si>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</si>
  <si>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</si>
  <si>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</si>
  <si>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</si>
  <si>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</si>
  <si>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</si>
  <si>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</si>
  <si>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</si>
  <si>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</si>
  <si>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</si>
  <si>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</si>
  <si>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</si>
  <si>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</si>
  <si>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</si>
  <si>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</si>
  <si>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</si>
  <si>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</si>
  <si>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</si>
  <si>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</si>
  <si>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</si>
  <si>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</si>
  <si>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</si>
  <si>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</si>
  <si>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</si>
  <si>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</si>
  <si>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</si>
  <si>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</si>
  <si>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</si>
  <si>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</si>
  <si>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</si>
  <si>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</si>
  <si>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</si>
  <si>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</si>
  <si>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</si>
  <si>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</si>
  <si>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</si>
  <si>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</si>
  <si>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</si>
  <si>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</si>
  <si>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</si>
  <si>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</si>
  <si>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</si>
  <si>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</si>
  <si>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</si>
  <si>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</si>
  <si>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</si>
  <si>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</si>
  <si>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</si>
  <si>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</si>
  <si>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</si>
  <si>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</si>
  <si>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</si>
  <si>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</si>
  <si>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</si>
  <si>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</si>
  <si>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</si>
  <si>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</si>
  <si>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</si>
  <si>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</si>
  <si>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</si>
  <si>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</si>
  <si>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</si>
  <si>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</si>
  <si>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</si>
  <si>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</si>
  <si>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</si>
  <si>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</si>
  <si>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</si>
  <si>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</si>
  <si>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</si>
  <si>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</si>
  <si>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</si>
  <si>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</si>
  <si>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</si>
  <si>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</si>
  <si>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</si>
  <si>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</si>
  <si>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</si>
  <si>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</si>
  <si>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</si>
  <si>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</si>
  <si>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</si>
  <si>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</si>
  <si>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</si>
  <si>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</si>
  <si>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</si>
  <si>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</si>
  <si>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</si>
  <si>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</si>
  <si>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</si>
  <si>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</si>
  <si>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</si>
  <si>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</si>
  <si>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</si>
  <si>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</si>
  <si>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</si>
  <si>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</si>
  <si>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</si>
  <si>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</si>
  <si>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</si>
  <si>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</si>
  <si>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</si>
  <si>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</si>
  <si>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</si>
  <si>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</si>
  <si>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</si>
  <si>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</si>
  <si>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</si>
  <si>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</si>
  <si>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</si>
  <si>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</si>
  <si>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</si>
  <si>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</si>
  <si>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</si>
  <si>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</si>
  <si>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</si>
  <si>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</si>
  <si>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</si>
  <si>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</si>
  <si>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</si>
  <si>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</si>
  <si>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</si>
  <si>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</si>
  <si>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</si>
  <si>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</si>
  <si>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</si>
  <si>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</si>
  <si>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</si>
  <si>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</si>
  <si>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</si>
  <si>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</si>
  <si>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</si>
  <si>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</si>
  <si>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</si>
  <si>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</si>
  <si>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</si>
  <si>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</si>
  <si>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</si>
  <si>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</si>
  <si>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</si>
  <si>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</si>
  <si>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</si>
  <si>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</si>
  <si>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</si>
  <si>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</si>
  <si>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</si>
  <si>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</si>
  <si>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</si>
  <si>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</si>
  <si>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</si>
  <si>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</si>
  <si>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</si>
  <si>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</si>
  <si>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</si>
  <si>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</si>
  <si>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</si>
  <si>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</si>
  <si>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</si>
  <si>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</si>
  <si>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</si>
  <si>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</si>
  <si>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</si>
  <si>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</si>
  <si>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</si>
  <si>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</si>
  <si>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</si>
  <si>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</si>
  <si>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</si>
  <si>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</si>
  <si>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</si>
  <si>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</si>
  <si>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</si>
  <si>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</si>
  <si>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</si>
  <si>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</si>
  <si>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</si>
  <si>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</si>
  <si>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</si>
  <si>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</si>
  <si>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</si>
  <si>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</si>
  <si>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</si>
  <si>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</si>
  <si>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</si>
  <si>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</si>
  <si>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</si>
  <si>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</si>
  <si>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</si>
  <si>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</si>
  <si>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</si>
  <si>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</si>
  <si>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</si>
  <si>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</si>
  <si>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</si>
  <si>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</si>
  <si>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</si>
  <si>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</si>
  <si>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</si>
  <si>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</si>
  <si>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</si>
  <si>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</si>
  <si>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</si>
  <si>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</si>
  <si>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</si>
  <si>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</si>
  <si>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</si>
  <si>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</si>
  <si>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</si>
  <si>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</si>
  <si>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</si>
  <si>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</si>
  <si>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</si>
  <si>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</si>
  <si>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</si>
  <si>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</si>
  <si>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</si>
  <si>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</si>
  <si>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</si>
  <si>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</si>
  <si>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</si>
  <si>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</si>
  <si>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</si>
  <si>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</si>
  <si>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</si>
  <si>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</si>
  <si>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</si>
  <si>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</si>
  <si>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</si>
  <si>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</si>
  <si>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</si>
  <si>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</si>
  <si>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</si>
  <si>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</si>
  <si>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</si>
  <si>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</si>
  <si>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</si>
  <si>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</si>
  <si>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</si>
  <si>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</si>
  <si>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</si>
  <si>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</si>
  <si>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</si>
  <si>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</si>
  <si>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</si>
  <si>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</si>
  <si>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</si>
  <si>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</si>
  <si>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</si>
  <si>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</si>
  <si>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</si>
  <si>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</si>
  <si>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</si>
  <si>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</si>
  <si>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</si>
  <si>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</si>
  <si>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</si>
  <si>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</si>
  <si>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</si>
  <si>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</si>
  <si>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</si>
  <si>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</si>
  <si>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</si>
  <si>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</si>
  <si>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</si>
  <si>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</si>
  <si>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</si>
  <si>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</si>
  <si>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</si>
  <si>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</si>
  <si>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</si>
  <si>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</si>
  <si>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</si>
  <si>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</si>
  <si>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</si>
  <si>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</si>
  <si>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</si>
  <si>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</si>
  <si>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</si>
  <si>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</si>
  <si>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</si>
  <si>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</si>
  <si>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</si>
  <si>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</si>
  <si>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</si>
  <si>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</si>
  <si>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</si>
  <si>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</si>
  <si>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</si>
  <si>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</si>
  <si>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</si>
  <si>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</si>
  <si>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</si>
  <si>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</si>
  <si>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</si>
  <si>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</si>
  <si>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</si>
  <si>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</si>
  <si>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</si>
  <si>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</si>
  <si>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</si>
  <si>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</si>
  <si>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</si>
  <si>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</si>
  <si>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</si>
  <si>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</si>
  <si>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</si>
  <si>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</si>
  <si>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</si>
  <si>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</si>
  <si>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</si>
  <si>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</si>
  <si>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</si>
  <si>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</si>
  <si>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</si>
  <si>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</si>
  <si>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</si>
  <si>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</si>
  <si>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</si>
  <si>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</si>
  <si>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</si>
  <si>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</si>
  <si>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</si>
  <si>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</si>
  <si>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</si>
  <si>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</si>
  <si>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</si>
  <si>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</si>
  <si>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</si>
  <si>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</si>
  <si>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</si>
  <si>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</si>
  <si>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</si>
  <si>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</si>
  <si>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</si>
  <si>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</si>
  <si>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</si>
  <si>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</si>
  <si>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</si>
  <si>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</si>
  <si>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</si>
  <si>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</si>
  <si>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</si>
  <si>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</si>
  <si>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</si>
  <si>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</si>
  <si>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</si>
  <si>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</si>
  <si>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</si>
  <si>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</si>
  <si>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</si>
  <si>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</si>
  <si>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</si>
  <si>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</si>
  <si>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</si>
  <si>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</si>
  <si>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</si>
  <si>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</si>
  <si>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</si>
  <si>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</si>
  <si>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</si>
  <si>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</si>
  <si>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</si>
  <si>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</si>
  <si>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</si>
  <si>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</si>
  <si>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</si>
  <si>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</si>
  <si>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</si>
  <si>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</si>
  <si>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</si>
  <si>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</si>
  <si>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</si>
  <si>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</si>
  <si>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</si>
  <si>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</si>
  <si>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</si>
  <si>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</si>
  <si>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</si>
  <si>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</si>
  <si>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</si>
  <si>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</si>
  <si>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</si>
  <si>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</si>
  <si>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</si>
  <si>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</si>
  <si>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</si>
  <si>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</si>
  <si>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</si>
  <si>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</si>
  <si>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</si>
  <si>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</si>
  <si>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</si>
  <si>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</si>
  <si>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</si>
  <si>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</si>
  <si>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</si>
  <si>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</si>
  <si>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</si>
  <si>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</si>
  <si>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</si>
  <si>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</si>
  <si>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</si>
  <si>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</si>
  <si>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</si>
  <si>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</si>
  <si>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</si>
  <si>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</si>
  <si>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</si>
  <si>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</si>
  <si>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</si>
  <si>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</si>
  <si>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</si>
  <si>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</si>
  <si>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</si>
  <si>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</si>
  <si>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</si>
  <si>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</si>
  <si>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</si>
  <si>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</si>
  <si>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</si>
  <si>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</si>
  <si>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</si>
  <si>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</si>
  <si>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</si>
  <si>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</si>
  <si>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</si>
  <si>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</si>
  <si>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</si>
  <si>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</si>
  <si>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</si>
  <si>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</si>
  <si>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</si>
  <si>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</si>
  <si>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</si>
  <si>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</si>
  <si>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</si>
  <si>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</si>
  <si>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</si>
  <si>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</si>
  <si>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</si>
  <si>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</si>
  <si>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</si>
  <si>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</si>
  <si>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</si>
  <si>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</si>
  <si>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</si>
  <si>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</si>
  <si>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</si>
  <si>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</si>
  <si>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</si>
  <si>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</si>
  <si>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</si>
  <si>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</si>
  <si>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</si>
  <si>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</si>
  <si>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</si>
  <si>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</si>
  <si>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</si>
  <si>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</si>
  <si>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</si>
  <si>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</si>
  <si>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</si>
  <si>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</si>
  <si>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</si>
  <si>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</si>
  <si>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</si>
  <si>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</si>
  <si>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</si>
  <si>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</si>
  <si>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</si>
  <si>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</si>
  <si>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</si>
  <si>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</si>
  <si>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</si>
  <si>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</si>
  <si>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</si>
  <si>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</si>
  <si>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</si>
  <si>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</si>
  <si>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</si>
  <si>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</si>
  <si>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</si>
  <si>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</si>
  <si>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</si>
  <si>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</si>
  <si>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</si>
  <si>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</si>
  <si>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</si>
  <si>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</si>
  <si>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</si>
  <si>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</si>
  <si>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</si>
  <si>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</si>
  <si>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</si>
  <si>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</si>
  <si>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</si>
  <si>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</si>
  <si>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</si>
  <si>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</si>
  <si>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</si>
  <si>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</si>
  <si>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</si>
  <si>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</si>
  <si>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</si>
  <si>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</si>
  <si>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</si>
  <si>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</si>
  <si>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</si>
  <si>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</si>
  <si>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</si>
  <si>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</si>
  <si>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</si>
  <si>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</si>
  <si>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</si>
  <si>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</si>
  <si>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</si>
  <si>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</si>
  <si>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</si>
  <si>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</si>
  <si>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</si>
  <si>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</si>
  <si>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</si>
  <si>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</si>
  <si>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</si>
  <si>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</si>
  <si>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</si>
  <si>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</si>
  <si>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</si>
  <si>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</si>
  <si>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</si>
  <si>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</si>
  <si>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</si>
  <si>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</si>
  <si>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</si>
  <si>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</si>
  <si>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</si>
  <si>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</si>
  <si>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</si>
  <si>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</si>
  <si>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</si>
  <si>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</si>
  <si>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</si>
  <si>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</si>
  <si>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</si>
  <si>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</si>
  <si>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</si>
  <si>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</si>
  <si>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</si>
  <si>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</si>
  <si>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</si>
  <si>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</si>
  <si>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</si>
  <si>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</si>
  <si>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</si>
  <si>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</si>
  <si>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</si>
  <si>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</si>
  <si>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</si>
  <si>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</si>
  <si>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</si>
  <si>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  Топ: Жауқазын                Өткізу кезеңі: Қортынды.       Өткізу мерзімі:Мамыр айы</t>
  </si>
  <si>
    <t>Алмаз Сезім Алтынбекқызы</t>
  </si>
  <si>
    <t>Али Ясина Алиқызы</t>
  </si>
  <si>
    <t>Асхат Жанарыс Ақарысұлы</t>
  </si>
  <si>
    <t>Атажан Адина Нұржанқызы</t>
  </si>
  <si>
    <t>Әзмұхан  Зере Мирболатқызы</t>
  </si>
  <si>
    <t>Болатова  Медина Ерлановна</t>
  </si>
  <si>
    <t>Бағдат Дәулет Шалабайұлы</t>
  </si>
  <si>
    <t>Боранбай Ақжол Сағадатұлы</t>
  </si>
  <si>
    <t xml:space="preserve">Жақып  Нұргүл Жанкелдіқызы </t>
  </si>
  <si>
    <t>Есим Муслим Айбекович</t>
  </si>
  <si>
    <t>Нұрлан Алихан Қайратұлы</t>
  </si>
  <si>
    <t>Ноянұлы Абдолла</t>
  </si>
  <si>
    <t>Сайлауова Көзайым Дарханқызы</t>
  </si>
  <si>
    <t>Серікбаев Абдульхамит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</si>
  <si>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</si>
  <si>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</si>
  <si>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</si>
  <si>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</si>
  <si>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</si>
  <si>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</si>
  <si>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Бибарс Асхатұлы</t>
  </si>
  <si>
    <t>Канбаева Айлин Галимановна</t>
  </si>
  <si>
    <t>Ғалым Әлиислам Қуанышұлы</t>
  </si>
  <si>
    <t>Асқарқызы Ханшайым</t>
  </si>
  <si>
    <t>Еркінғали Аянат Тасқынбайқызы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</si>
</sst>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'ортаңғы топ'!$B$41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топ'!$B$42:$B$65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'ортаңғы топ'!$C$41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топ'!$C$42:$C$65</c:f>
              <c:numCache>
                <c:formatCode>General</c:formatCode>
                <c:ptCount val="2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tx>
            <c:strRef>
              <c:f>'ортаңғы топ'!$D$41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топ'!$D$42:$D$65</c:f>
              <c:numCache>
                <c:formatCode>0</c:formatCode>
                <c:ptCount val="24"/>
                <c:pt idx="1">
                  <c:v>9</c:v>
                </c:pt>
                <c:pt idx="2">
                  <c:v>14.800000000000002</c:v>
                </c:pt>
                <c:pt idx="3">
                  <c:v>1.2</c:v>
                </c:pt>
                <c:pt idx="4">
                  <c:v>25.000000000000004</c:v>
                </c:pt>
                <c:pt idx="5" formatCode="General">
                  <c:v>0</c:v>
                </c:pt>
                <c:pt idx="6" formatCode="General">
                  <c:v>11.4</c:v>
                </c:pt>
                <c:pt idx="7">
                  <c:v>12</c:v>
                </c:pt>
                <c:pt idx="8">
                  <c:v>1.6</c:v>
                </c:pt>
                <c:pt idx="9">
                  <c:v>25</c:v>
                </c:pt>
                <c:pt idx="10" formatCode="General">
                  <c:v>14.000000000000002</c:v>
                </c:pt>
                <c:pt idx="11" formatCode="General">
                  <c:v>10</c:v>
                </c:pt>
                <c:pt idx="12" formatCode="General">
                  <c:v>1</c:v>
                </c:pt>
                <c:pt idx="13" formatCode="General">
                  <c:v>25</c:v>
                </c:pt>
                <c:pt idx="14" formatCode="General">
                  <c:v>0</c:v>
                </c:pt>
                <c:pt idx="15" formatCode="General">
                  <c:v>14.000000000000002</c:v>
                </c:pt>
                <c:pt idx="16" formatCode="General">
                  <c:v>10</c:v>
                </c:pt>
                <c:pt idx="17" formatCode="General">
                  <c:v>1</c:v>
                </c:pt>
                <c:pt idx="18" formatCode="General">
                  <c:v>25</c:v>
                </c:pt>
                <c:pt idx="19" formatCode="General">
                  <c:v>14.000000000000002</c:v>
                </c:pt>
                <c:pt idx="20" formatCode="General">
                  <c:v>10</c:v>
                </c:pt>
                <c:pt idx="21" formatCode="General">
                  <c:v>1</c:v>
                </c:pt>
                <c:pt idx="22" formatCode="General">
                  <c:v>25</c:v>
                </c:pt>
              </c:numCache>
            </c:numRef>
          </c:val>
        </c:ser>
        <c:ser>
          <c:idx val="3"/>
          <c:order val="3"/>
          <c:tx>
            <c:strRef>
              <c:f>'ортаңғы топ'!$E$41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топ'!$E$42:$E$65</c:f>
              <c:numCache>
                <c:formatCode>0.0</c:formatCode>
                <c:ptCount val="24"/>
                <c:pt idx="1">
                  <c:v>36</c:v>
                </c:pt>
                <c:pt idx="2">
                  <c:v>59.2</c:v>
                </c:pt>
                <c:pt idx="3">
                  <c:v>4.8</c:v>
                </c:pt>
                <c:pt idx="4" formatCode="0">
                  <c:v>100</c:v>
                </c:pt>
                <c:pt idx="6">
                  <c:v>45.6</c:v>
                </c:pt>
                <c:pt idx="7">
                  <c:v>48</c:v>
                </c:pt>
                <c:pt idx="8">
                  <c:v>6.4</c:v>
                </c:pt>
                <c:pt idx="9" formatCode="0">
                  <c:v>100</c:v>
                </c:pt>
                <c:pt idx="10">
                  <c:v>56</c:v>
                </c:pt>
                <c:pt idx="11">
                  <c:v>40</c:v>
                </c:pt>
                <c:pt idx="12">
                  <c:v>4</c:v>
                </c:pt>
                <c:pt idx="13" formatCode="General">
                  <c:v>100</c:v>
                </c:pt>
                <c:pt idx="15">
                  <c:v>56</c:v>
                </c:pt>
                <c:pt idx="16">
                  <c:v>40</c:v>
                </c:pt>
                <c:pt idx="17">
                  <c:v>4</c:v>
                </c:pt>
                <c:pt idx="18" formatCode="General">
                  <c:v>100</c:v>
                </c:pt>
                <c:pt idx="19">
                  <c:v>56</c:v>
                </c:pt>
                <c:pt idx="20">
                  <c:v>40</c:v>
                </c:pt>
                <c:pt idx="21">
                  <c:v>4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tx>
            <c:strRef>
              <c:f>'ортаңғы топ'!$F$41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топ'!$F$42:$F$65</c:f>
              <c:numCache>
                <c:formatCode>General</c:formatCode>
                <c:ptCount val="24"/>
                <c:pt idx="5">
                  <c:v>0</c:v>
                </c:pt>
                <c:pt idx="6">
                  <c:v>13</c:v>
                </c:pt>
                <c:pt idx="7">
                  <c:v>10</c:v>
                </c:pt>
                <c:pt idx="8">
                  <c:v>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tx>
            <c:strRef>
              <c:f>'ортаңғы топ'!$G$41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топ'!$G$42:$G$65</c:f>
              <c:numCache>
                <c:formatCode>General</c:formatCode>
                <c:ptCount val="24"/>
                <c:pt idx="6" formatCode="0.0">
                  <c:v>52</c:v>
                </c:pt>
                <c:pt idx="7" formatCode="0.0">
                  <c:v>40</c:v>
                </c:pt>
                <c:pt idx="8" formatCode="0.0">
                  <c:v>8</c:v>
                </c:pt>
                <c:pt idx="9" formatCode="0">
                  <c:v>100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'ортаңғы топ'!$H$41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топ'!$H$42:$H$65</c:f>
              <c:numCache>
                <c:formatCode>General</c:formatCode>
                <c:ptCount val="24"/>
                <c:pt idx="5">
                  <c:v>0</c:v>
                </c:pt>
                <c:pt idx="6">
                  <c:v>13.600000000000001</c:v>
                </c:pt>
                <c:pt idx="7">
                  <c:v>10.199999999999999</c:v>
                </c:pt>
                <c:pt idx="8">
                  <c:v>1.2</c:v>
                </c:pt>
                <c:pt idx="9">
                  <c:v>25</c:v>
                </c:pt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tx>
            <c:strRef>
              <c:f>'ортаңғы топ'!$I$41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топ'!$I$42:$I$65</c:f>
              <c:numCache>
                <c:formatCode>General</c:formatCode>
                <c:ptCount val="24"/>
                <c:pt idx="6" formatCode="0.0">
                  <c:v>54.4</c:v>
                </c:pt>
                <c:pt idx="7" formatCode="0.0">
                  <c:v>40.799999999999997</c:v>
                </c:pt>
                <c:pt idx="8" formatCode="0.0">
                  <c:v>4.8</c:v>
                </c:pt>
                <c:pt idx="9" formatCode="0">
                  <c:v>99.999999999999986</c:v>
                </c:pt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'ортаңғы топ'!$J$41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топ'!$J$42:$J$65</c:f>
              <c:numCache>
                <c:formatCode>General</c:formatCode>
                <c:ptCount val="24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tx>
            <c:strRef>
              <c:f>'ортаңғы топ'!$K$41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топ'!$K$42:$K$65</c:f>
              <c:numCache>
                <c:formatCode>General</c:formatCode>
                <c:ptCount val="24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</c:ser>
        <c:ser>
          <c:idx val="10"/>
          <c:order val="10"/>
          <c:tx>
            <c:strRef>
              <c:f>'ортаңғы топ'!$L$41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топ'!$L$42:$L$65</c:f>
              <c:numCache>
                <c:formatCode>General</c:formatCode>
                <c:ptCount val="24"/>
                <c:pt idx="14">
                  <c:v>0</c:v>
                </c:pt>
                <c:pt idx="15">
                  <c:v>14.000000000000002</c:v>
                </c:pt>
                <c:pt idx="16">
                  <c:v>10</c:v>
                </c:pt>
                <c:pt idx="17">
                  <c:v>1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tx>
            <c:strRef>
              <c:f>'ортаңғы топ'!$M$41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топ'!$M$42:$M$65</c:f>
              <c:numCache>
                <c:formatCode>General</c:formatCode>
                <c:ptCount val="24"/>
                <c:pt idx="15" formatCode="0.0">
                  <c:v>56</c:v>
                </c:pt>
                <c:pt idx="16" formatCode="0.0">
                  <c:v>40</c:v>
                </c:pt>
                <c:pt idx="17" formatCode="0.0">
                  <c:v>4</c:v>
                </c:pt>
                <c:pt idx="18" formatCode="0">
                  <c:v>100</c:v>
                </c:pt>
              </c:numCache>
            </c:numRef>
          </c:val>
        </c:ser>
        <c:ser>
          <c:idx val="12"/>
          <c:order val="12"/>
          <c:tx>
            <c:strRef>
              <c:f>'ортаңғы топ'!$N$41</c:f>
              <c:strCache>
                <c:ptCount val="1"/>
              </c:strCache>
            </c:strRef>
          </c:tx>
          <c:cat>
            <c:numRef>
              <c:f>'ортаңғы топ'!$A$42:$A$65</c:f>
              <c:numCache>
                <c:formatCode>General</c:formatCode>
                <c:ptCount val="24"/>
              </c:numCache>
            </c:numRef>
          </c:cat>
          <c:val>
            <c:numRef>
              <c:f>'ортаңғы топ'!$N$42:$N$65</c:f>
              <c:numCache>
                <c:formatCode>General</c:formatCode>
                <c:ptCount val="24"/>
              </c:numCache>
            </c:numRef>
          </c:val>
        </c:ser>
        <c:marker val="1"/>
        <c:axId val="96054272"/>
        <c:axId val="95729152"/>
      </c:lineChart>
      <c:catAx>
        <c:axId val="96054272"/>
        <c:scaling>
          <c:orientation val="minMax"/>
        </c:scaling>
        <c:axPos val="b"/>
        <c:numFmt formatCode="General" sourceLinked="1"/>
        <c:tickLblPos val="nextTo"/>
        <c:crossAx val="95729152"/>
        <c:crosses val="autoZero"/>
        <c:auto val="1"/>
        <c:lblAlgn val="ctr"/>
        <c:lblOffset val="100"/>
      </c:catAx>
      <c:valAx>
        <c:axId val="95729152"/>
        <c:scaling>
          <c:orientation val="minMax"/>
        </c:scaling>
        <c:axPos val="l"/>
        <c:majorGridlines/>
        <c:numFmt formatCode="General" sourceLinked="1"/>
        <c:tickLblPos val="nextTo"/>
        <c:crossAx val="96054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44</xdr:row>
      <xdr:rowOff>76200</xdr:rowOff>
    </xdr:from>
    <xdr:to>
      <xdr:col>23</xdr:col>
      <xdr:colOff>95250</xdr:colOff>
      <xdr:row>58</xdr:row>
      <xdr:rowOff>171449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>
      <c r="A12" s="61"/>
      <c r="B12" s="61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3" t="s">
        <v>811</v>
      </c>
      <c r="C42" s="64"/>
      <c r="D42" s="64"/>
      <c r="E42" s="65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6" t="s">
        <v>56</v>
      </c>
      <c r="E47" s="67"/>
      <c r="F47" s="69" t="s">
        <v>3</v>
      </c>
      <c r="G47" s="70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6" t="s">
        <v>116</v>
      </c>
      <c r="E56" s="67"/>
      <c r="F56" s="71" t="s">
        <v>117</v>
      </c>
      <c r="G56" s="72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93"/>
      <c r="B13" s="9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abSelected="1" workbookViewId="0">
      <selection activeCell="M49" sqref="M49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5" t="s">
        <v>1382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1377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93"/>
      <c r="B12" s="9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.75" thickBot="1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6.5" thickBot="1">
      <c r="A14" s="20">
        <v>1</v>
      </c>
      <c r="B14" s="12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2.25" thickBot="1">
      <c r="A18" s="2">
        <v>5</v>
      </c>
      <c r="B18" s="121" t="s">
        <v>1387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2.25" thickBot="1">
      <c r="A19" s="2">
        <v>6</v>
      </c>
      <c r="B19" s="121" t="s">
        <v>1388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12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32.25" thickBot="1">
      <c r="A22" s="3">
        <v>9</v>
      </c>
      <c r="B22" s="121" t="s">
        <v>1391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>
      <c r="A23" s="3">
        <v>10</v>
      </c>
      <c r="B23" s="12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121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1" t="s">
        <v>1394</v>
      </c>
      <c r="C25" s="4"/>
      <c r="D25" s="4">
        <v>1</v>
      </c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32.25" thickBot="1">
      <c r="A26" s="3">
        <v>13</v>
      </c>
      <c r="B26" s="121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32.25" thickBot="1">
      <c r="A27" s="3">
        <v>14</v>
      </c>
      <c r="B27" s="121" t="s">
        <v>1396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1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32.25" thickBot="1">
      <c r="A29" s="3">
        <v>16</v>
      </c>
      <c r="B29" s="121" t="s">
        <v>1398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1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2.25" thickBot="1">
      <c r="A31" s="3">
        <v>18</v>
      </c>
      <c r="B31" s="121" t="s">
        <v>1400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1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2.25" thickBot="1">
      <c r="A33" s="3">
        <v>20</v>
      </c>
      <c r="B33" s="121" t="s">
        <v>1402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21" t="s">
        <v>1403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2.25" thickBot="1">
      <c r="A35" s="3">
        <v>22</v>
      </c>
      <c r="B35" s="121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2.25" thickBot="1">
      <c r="A36" s="3">
        <v>23</v>
      </c>
      <c r="B36" s="121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5" thickBot="1">
      <c r="A37" s="3">
        <v>24</v>
      </c>
      <c r="B37" s="121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78" t="s">
        <v>278</v>
      </c>
      <c r="B39" s="79"/>
      <c r="C39" s="3">
        <f>SUM(C14:C38)</f>
        <v>9</v>
      </c>
      <c r="D39" s="3">
        <f t="shared" ref="D39:T39" si="0">SUM(D14:D38)</f>
        <v>15</v>
      </c>
      <c r="E39" s="3">
        <f t="shared" si="0"/>
        <v>1</v>
      </c>
      <c r="F39" s="3">
        <f t="shared" si="0"/>
        <v>9</v>
      </c>
      <c r="G39" s="3">
        <f t="shared" si="0"/>
        <v>15</v>
      </c>
      <c r="H39" s="3">
        <f t="shared" si="0"/>
        <v>1</v>
      </c>
      <c r="I39" s="3">
        <f t="shared" si="0"/>
        <v>9</v>
      </c>
      <c r="J39" s="3">
        <f t="shared" si="0"/>
        <v>14</v>
      </c>
      <c r="K39" s="3">
        <f t="shared" si="0"/>
        <v>2</v>
      </c>
      <c r="L39" s="3">
        <f t="shared" si="0"/>
        <v>9</v>
      </c>
      <c r="M39" s="3">
        <f t="shared" si="0"/>
        <v>15</v>
      </c>
      <c r="N39" s="3">
        <f t="shared" si="0"/>
        <v>1</v>
      </c>
      <c r="O39" s="3">
        <f t="shared" si="0"/>
        <v>9</v>
      </c>
      <c r="P39" s="3">
        <f t="shared" si="0"/>
        <v>15</v>
      </c>
      <c r="Q39" s="3">
        <f t="shared" si="0"/>
        <v>1</v>
      </c>
      <c r="R39" s="3">
        <f t="shared" si="0"/>
        <v>9</v>
      </c>
      <c r="S39" s="3">
        <f t="shared" si="0"/>
        <v>15</v>
      </c>
      <c r="T39" s="3">
        <f t="shared" si="0"/>
        <v>1</v>
      </c>
      <c r="U39" s="3">
        <f t="shared" ref="U39:BD39" si="1">SUM(U14:U38)</f>
        <v>9</v>
      </c>
      <c r="V39" s="3">
        <f t="shared" si="1"/>
        <v>15</v>
      </c>
      <c r="W39" s="3">
        <f t="shared" si="1"/>
        <v>1</v>
      </c>
      <c r="X39" s="3">
        <f t="shared" si="1"/>
        <v>13</v>
      </c>
      <c r="Y39" s="3">
        <f t="shared" si="1"/>
        <v>10</v>
      </c>
      <c r="Z39" s="3">
        <f t="shared" si="1"/>
        <v>2</v>
      </c>
      <c r="AA39" s="3">
        <f t="shared" si="1"/>
        <v>13</v>
      </c>
      <c r="AB39" s="3">
        <f t="shared" si="1"/>
        <v>10</v>
      </c>
      <c r="AC39" s="3">
        <f t="shared" si="1"/>
        <v>2</v>
      </c>
      <c r="AD39" s="3">
        <f t="shared" si="1"/>
        <v>13</v>
      </c>
      <c r="AE39" s="3">
        <f t="shared" si="1"/>
        <v>10</v>
      </c>
      <c r="AF39" s="3">
        <f t="shared" si="1"/>
        <v>2</v>
      </c>
      <c r="AG39" s="3">
        <f t="shared" si="1"/>
        <v>13</v>
      </c>
      <c r="AH39" s="3">
        <f t="shared" si="1"/>
        <v>10</v>
      </c>
      <c r="AI39" s="3">
        <f t="shared" si="1"/>
        <v>2</v>
      </c>
      <c r="AJ39" s="3">
        <f t="shared" si="1"/>
        <v>13</v>
      </c>
      <c r="AK39" s="3">
        <f t="shared" si="1"/>
        <v>10</v>
      </c>
      <c r="AL39" s="3">
        <f t="shared" si="1"/>
        <v>2</v>
      </c>
      <c r="AM39" s="3">
        <f t="shared" si="1"/>
        <v>13</v>
      </c>
      <c r="AN39" s="3">
        <f t="shared" si="1"/>
        <v>10</v>
      </c>
      <c r="AO39" s="3">
        <f t="shared" si="1"/>
        <v>2</v>
      </c>
      <c r="AP39" s="3">
        <f t="shared" si="1"/>
        <v>13</v>
      </c>
      <c r="AQ39" s="3">
        <f t="shared" si="1"/>
        <v>10</v>
      </c>
      <c r="AR39" s="3">
        <f t="shared" si="1"/>
        <v>2</v>
      </c>
      <c r="AS39" s="3">
        <f t="shared" si="1"/>
        <v>13</v>
      </c>
      <c r="AT39" s="3">
        <f t="shared" si="1"/>
        <v>10</v>
      </c>
      <c r="AU39" s="3">
        <f t="shared" si="1"/>
        <v>2</v>
      </c>
      <c r="AV39" s="3">
        <f t="shared" si="1"/>
        <v>13</v>
      </c>
      <c r="AW39" s="3">
        <f t="shared" si="1"/>
        <v>10</v>
      </c>
      <c r="AX39" s="3">
        <f t="shared" si="1"/>
        <v>2</v>
      </c>
      <c r="AY39" s="3">
        <f t="shared" si="1"/>
        <v>13</v>
      </c>
      <c r="AZ39" s="3">
        <f t="shared" si="1"/>
        <v>11</v>
      </c>
      <c r="BA39" s="3">
        <f t="shared" si="1"/>
        <v>1</v>
      </c>
      <c r="BB39" s="3">
        <f t="shared" si="1"/>
        <v>14</v>
      </c>
      <c r="BC39" s="3">
        <f t="shared" si="1"/>
        <v>10</v>
      </c>
      <c r="BD39" s="3">
        <f t="shared" si="1"/>
        <v>1</v>
      </c>
      <c r="BE39" s="3">
        <f t="shared" ref="BE39:CI39" si="2">SUM(BE14:BE38)</f>
        <v>14</v>
      </c>
      <c r="BF39" s="3">
        <f t="shared" si="2"/>
        <v>10</v>
      </c>
      <c r="BG39" s="3">
        <f t="shared" si="2"/>
        <v>1</v>
      </c>
      <c r="BH39" s="3">
        <f t="shared" si="2"/>
        <v>14</v>
      </c>
      <c r="BI39" s="3">
        <f t="shared" si="2"/>
        <v>10</v>
      </c>
      <c r="BJ39" s="3">
        <f t="shared" si="2"/>
        <v>1</v>
      </c>
      <c r="BK39" s="3">
        <f t="shared" si="2"/>
        <v>14</v>
      </c>
      <c r="BL39" s="3">
        <f t="shared" si="2"/>
        <v>10</v>
      </c>
      <c r="BM39" s="3">
        <f t="shared" si="2"/>
        <v>1</v>
      </c>
      <c r="BN39" s="3">
        <f t="shared" si="2"/>
        <v>14</v>
      </c>
      <c r="BO39" s="3">
        <f t="shared" si="2"/>
        <v>10</v>
      </c>
      <c r="BP39" s="3">
        <f t="shared" si="2"/>
        <v>1</v>
      </c>
      <c r="BQ39" s="3">
        <f t="shared" si="2"/>
        <v>14</v>
      </c>
      <c r="BR39" s="3">
        <f t="shared" si="2"/>
        <v>10</v>
      </c>
      <c r="BS39" s="3">
        <f t="shared" si="2"/>
        <v>1</v>
      </c>
      <c r="BT39" s="3">
        <f t="shared" si="2"/>
        <v>14</v>
      </c>
      <c r="BU39" s="3">
        <f t="shared" si="2"/>
        <v>10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14</v>
      </c>
      <c r="CA39" s="3">
        <f t="shared" si="2"/>
        <v>10</v>
      </c>
      <c r="CB39" s="3">
        <f t="shared" si="2"/>
        <v>1</v>
      </c>
      <c r="CC39" s="3">
        <f t="shared" si="2"/>
        <v>14</v>
      </c>
      <c r="CD39" s="3">
        <f t="shared" si="2"/>
        <v>10</v>
      </c>
      <c r="CE39" s="3">
        <f t="shared" si="2"/>
        <v>1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10</v>
      </c>
      <c r="CK39" s="3">
        <f t="shared" si="3"/>
        <v>1</v>
      </c>
      <c r="CL39" s="3">
        <f t="shared" si="3"/>
        <v>14</v>
      </c>
      <c r="CM39" s="3">
        <f t="shared" si="3"/>
        <v>10</v>
      </c>
      <c r="CN39" s="3">
        <f t="shared" si="3"/>
        <v>1</v>
      </c>
      <c r="CO39" s="3">
        <f t="shared" si="3"/>
        <v>14</v>
      </c>
      <c r="CP39" s="3">
        <f t="shared" si="3"/>
        <v>10</v>
      </c>
      <c r="CQ39" s="3">
        <f t="shared" si="3"/>
        <v>1</v>
      </c>
      <c r="CR39" s="3">
        <f t="shared" si="3"/>
        <v>14</v>
      </c>
      <c r="CS39" s="3">
        <f t="shared" si="3"/>
        <v>10</v>
      </c>
      <c r="CT39" s="3">
        <f t="shared" si="3"/>
        <v>1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14</v>
      </c>
      <c r="DB39" s="3">
        <f t="shared" si="3"/>
        <v>10</v>
      </c>
      <c r="DC39" s="3">
        <f t="shared" si="3"/>
        <v>1</v>
      </c>
      <c r="DD39" s="3">
        <f t="shared" si="3"/>
        <v>14</v>
      </c>
      <c r="DE39" s="3">
        <f t="shared" si="3"/>
        <v>10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EY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14</v>
      </c>
      <c r="DZ39" s="3">
        <f t="shared" si="4"/>
        <v>10</v>
      </c>
      <c r="EA39" s="3">
        <f t="shared" si="4"/>
        <v>1</v>
      </c>
      <c r="EB39" s="3">
        <f t="shared" si="4"/>
        <v>14</v>
      </c>
      <c r="EC39" s="3">
        <f t="shared" si="4"/>
        <v>10</v>
      </c>
      <c r="ED39" s="3">
        <f t="shared" si="4"/>
        <v>1</v>
      </c>
      <c r="EE39" s="3">
        <f t="shared" si="4"/>
        <v>14</v>
      </c>
      <c r="EF39" s="3">
        <f t="shared" si="4"/>
        <v>10</v>
      </c>
      <c r="EG39" s="3">
        <f t="shared" si="4"/>
        <v>1</v>
      </c>
      <c r="EH39" s="3">
        <f t="shared" si="4"/>
        <v>14</v>
      </c>
      <c r="EI39" s="3">
        <f t="shared" si="4"/>
        <v>10</v>
      </c>
      <c r="EJ39" s="3">
        <f t="shared" si="4"/>
        <v>1</v>
      </c>
      <c r="EK39" s="3">
        <f t="shared" si="4"/>
        <v>14</v>
      </c>
      <c r="EL39" s="3">
        <f t="shared" si="4"/>
        <v>10</v>
      </c>
      <c r="EM39" s="3">
        <f t="shared" si="4"/>
        <v>1</v>
      </c>
      <c r="EN39" s="3">
        <f t="shared" si="4"/>
        <v>14</v>
      </c>
      <c r="EO39" s="3">
        <f t="shared" si="4"/>
        <v>10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14</v>
      </c>
      <c r="EU39" s="3">
        <f t="shared" si="4"/>
        <v>10</v>
      </c>
      <c r="EV39" s="3">
        <f t="shared" si="4"/>
        <v>1</v>
      </c>
      <c r="EW39" s="3">
        <f t="shared" si="4"/>
        <v>14</v>
      </c>
      <c r="EX39" s="3">
        <f t="shared" si="4"/>
        <v>10</v>
      </c>
      <c r="EY39" s="3">
        <f t="shared" si="4"/>
        <v>1</v>
      </c>
      <c r="EZ39" s="3">
        <f t="shared" ref="EZ39:FK39" si="5">SUM(EZ14:EZ38)</f>
        <v>14</v>
      </c>
      <c r="FA39" s="3">
        <f t="shared" si="5"/>
        <v>10</v>
      </c>
      <c r="FB39" s="3">
        <f t="shared" si="5"/>
        <v>1</v>
      </c>
      <c r="FC39" s="3">
        <f t="shared" si="5"/>
        <v>14</v>
      </c>
      <c r="FD39" s="3">
        <f t="shared" si="5"/>
        <v>10</v>
      </c>
      <c r="FE39" s="3">
        <f t="shared" si="5"/>
        <v>1</v>
      </c>
      <c r="FF39" s="3">
        <f t="shared" si="5"/>
        <v>14</v>
      </c>
      <c r="FG39" s="3">
        <f t="shared" si="5"/>
        <v>10</v>
      </c>
      <c r="FH39" s="3">
        <f t="shared" si="5"/>
        <v>1</v>
      </c>
      <c r="FI39" s="3">
        <f t="shared" si="5"/>
        <v>14</v>
      </c>
      <c r="FJ39" s="3">
        <f t="shared" si="5"/>
        <v>10</v>
      </c>
      <c r="FK39" s="3">
        <f t="shared" si="5"/>
        <v>1</v>
      </c>
    </row>
    <row r="40" spans="1:254" ht="39" customHeight="1">
      <c r="A40" s="80" t="s">
        <v>839</v>
      </c>
      <c r="B40" s="81"/>
      <c r="C40" s="10">
        <f>C39/25%</f>
        <v>36</v>
      </c>
      <c r="D40" s="10">
        <f t="shared" ref="D40:P40" si="6">D39/25%</f>
        <v>60</v>
      </c>
      <c r="E40" s="10">
        <f t="shared" si="6"/>
        <v>4</v>
      </c>
      <c r="F40" s="10">
        <f t="shared" si="6"/>
        <v>36</v>
      </c>
      <c r="G40" s="10">
        <f t="shared" si="6"/>
        <v>60</v>
      </c>
      <c r="H40" s="10">
        <f t="shared" si="6"/>
        <v>4</v>
      </c>
      <c r="I40" s="10">
        <f t="shared" si="6"/>
        <v>36</v>
      </c>
      <c r="J40" s="10">
        <f t="shared" si="6"/>
        <v>56</v>
      </c>
      <c r="K40" s="10">
        <f t="shared" si="6"/>
        <v>8</v>
      </c>
      <c r="L40" s="10">
        <f t="shared" si="6"/>
        <v>36</v>
      </c>
      <c r="M40" s="10">
        <f t="shared" si="6"/>
        <v>60</v>
      </c>
      <c r="N40" s="10">
        <f t="shared" si="6"/>
        <v>4</v>
      </c>
      <c r="O40" s="10">
        <f t="shared" si="6"/>
        <v>36</v>
      </c>
      <c r="P40" s="10">
        <f t="shared" si="6"/>
        <v>60</v>
      </c>
      <c r="Q40" s="10">
        <f>Q39/25%</f>
        <v>4</v>
      </c>
      <c r="R40" s="10">
        <f t="shared" ref="R40:T40" si="7">R39/25%</f>
        <v>36</v>
      </c>
      <c r="S40" s="10">
        <f t="shared" si="7"/>
        <v>60</v>
      </c>
      <c r="T40" s="10">
        <f t="shared" si="7"/>
        <v>4</v>
      </c>
      <c r="U40" s="10">
        <f t="shared" ref="U40:BD40" si="8">U39/25%</f>
        <v>36</v>
      </c>
      <c r="V40" s="10">
        <f t="shared" si="8"/>
        <v>60</v>
      </c>
      <c r="W40" s="10">
        <f t="shared" si="8"/>
        <v>4</v>
      </c>
      <c r="X40" s="10">
        <f t="shared" si="8"/>
        <v>52</v>
      </c>
      <c r="Y40" s="10">
        <f t="shared" si="8"/>
        <v>40</v>
      </c>
      <c r="Z40" s="10">
        <f t="shared" si="8"/>
        <v>8</v>
      </c>
      <c r="AA40" s="10">
        <f t="shared" si="8"/>
        <v>52</v>
      </c>
      <c r="AB40" s="10">
        <f t="shared" si="8"/>
        <v>40</v>
      </c>
      <c r="AC40" s="10">
        <f t="shared" si="8"/>
        <v>8</v>
      </c>
      <c r="AD40" s="10">
        <f t="shared" si="8"/>
        <v>52</v>
      </c>
      <c r="AE40" s="10">
        <f t="shared" si="8"/>
        <v>40</v>
      </c>
      <c r="AF40" s="10">
        <f t="shared" si="8"/>
        <v>8</v>
      </c>
      <c r="AG40" s="10">
        <f t="shared" si="8"/>
        <v>52</v>
      </c>
      <c r="AH40" s="10">
        <f t="shared" si="8"/>
        <v>40</v>
      </c>
      <c r="AI40" s="10">
        <f t="shared" si="8"/>
        <v>8</v>
      </c>
      <c r="AJ40" s="10">
        <f t="shared" si="8"/>
        <v>52</v>
      </c>
      <c r="AK40" s="10">
        <f t="shared" si="8"/>
        <v>40</v>
      </c>
      <c r="AL40" s="10">
        <f t="shared" si="8"/>
        <v>8</v>
      </c>
      <c r="AM40" s="10">
        <f t="shared" si="8"/>
        <v>52</v>
      </c>
      <c r="AN40" s="10">
        <f t="shared" si="8"/>
        <v>40</v>
      </c>
      <c r="AO40" s="10">
        <f t="shared" si="8"/>
        <v>8</v>
      </c>
      <c r="AP40" s="10">
        <f t="shared" si="8"/>
        <v>52</v>
      </c>
      <c r="AQ40" s="10">
        <f t="shared" si="8"/>
        <v>40</v>
      </c>
      <c r="AR40" s="10">
        <f t="shared" si="8"/>
        <v>8</v>
      </c>
      <c r="AS40" s="10">
        <f t="shared" si="8"/>
        <v>52</v>
      </c>
      <c r="AT40" s="10">
        <f t="shared" si="8"/>
        <v>40</v>
      </c>
      <c r="AU40" s="10">
        <f t="shared" si="8"/>
        <v>8</v>
      </c>
      <c r="AV40" s="10">
        <f t="shared" si="8"/>
        <v>52</v>
      </c>
      <c r="AW40" s="10">
        <f t="shared" si="8"/>
        <v>40</v>
      </c>
      <c r="AX40" s="10">
        <f t="shared" si="8"/>
        <v>8</v>
      </c>
      <c r="AY40" s="10">
        <f t="shared" si="8"/>
        <v>52</v>
      </c>
      <c r="AZ40" s="10">
        <f t="shared" si="8"/>
        <v>44</v>
      </c>
      <c r="BA40" s="10">
        <f t="shared" si="8"/>
        <v>4</v>
      </c>
      <c r="BB40" s="10">
        <f t="shared" si="8"/>
        <v>56</v>
      </c>
      <c r="BC40" s="10">
        <f t="shared" si="8"/>
        <v>40</v>
      </c>
      <c r="BD40" s="10">
        <f t="shared" si="8"/>
        <v>4</v>
      </c>
      <c r="BE40" s="10">
        <f t="shared" ref="BE40:CI40" si="9">BE39/25%</f>
        <v>56</v>
      </c>
      <c r="BF40" s="10">
        <f t="shared" si="9"/>
        <v>40</v>
      </c>
      <c r="BG40" s="10">
        <f t="shared" si="9"/>
        <v>4</v>
      </c>
      <c r="BH40" s="10">
        <f t="shared" si="9"/>
        <v>56</v>
      </c>
      <c r="BI40" s="10">
        <f t="shared" si="9"/>
        <v>40</v>
      </c>
      <c r="BJ40" s="10">
        <f t="shared" si="9"/>
        <v>4</v>
      </c>
      <c r="BK40" s="10">
        <f t="shared" si="9"/>
        <v>56</v>
      </c>
      <c r="BL40" s="10">
        <f t="shared" si="9"/>
        <v>40</v>
      </c>
      <c r="BM40" s="10">
        <f t="shared" si="9"/>
        <v>4</v>
      </c>
      <c r="BN40" s="10">
        <f t="shared" si="9"/>
        <v>56</v>
      </c>
      <c r="BO40" s="10">
        <f t="shared" si="9"/>
        <v>40</v>
      </c>
      <c r="BP40" s="10">
        <f t="shared" si="9"/>
        <v>4</v>
      </c>
      <c r="BQ40" s="10">
        <f t="shared" si="9"/>
        <v>56</v>
      </c>
      <c r="BR40" s="10">
        <f t="shared" si="9"/>
        <v>40</v>
      </c>
      <c r="BS40" s="10">
        <f t="shared" si="9"/>
        <v>4</v>
      </c>
      <c r="BT40" s="10">
        <f t="shared" si="9"/>
        <v>56</v>
      </c>
      <c r="BU40" s="10">
        <f t="shared" si="9"/>
        <v>40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56</v>
      </c>
      <c r="CA40" s="10">
        <f t="shared" si="9"/>
        <v>40</v>
      </c>
      <c r="CB40" s="10">
        <f t="shared" si="9"/>
        <v>4</v>
      </c>
      <c r="CC40" s="10">
        <f t="shared" si="9"/>
        <v>56</v>
      </c>
      <c r="CD40" s="10">
        <f t="shared" si="9"/>
        <v>40</v>
      </c>
      <c r="CE40" s="10">
        <f t="shared" si="9"/>
        <v>4</v>
      </c>
      <c r="CF40" s="10">
        <f t="shared" si="9"/>
        <v>56</v>
      </c>
      <c r="CG40" s="10">
        <f t="shared" si="9"/>
        <v>40</v>
      </c>
      <c r="CH40" s="10">
        <f t="shared" si="9"/>
        <v>4</v>
      </c>
      <c r="CI40" s="10">
        <f t="shared" si="9"/>
        <v>56</v>
      </c>
      <c r="CJ40" s="10">
        <f t="shared" ref="CJ40:DR40" si="10">CJ39/25%</f>
        <v>40</v>
      </c>
      <c r="CK40" s="10">
        <f t="shared" si="10"/>
        <v>4</v>
      </c>
      <c r="CL40" s="10">
        <f t="shared" si="10"/>
        <v>56</v>
      </c>
      <c r="CM40" s="10">
        <f t="shared" si="10"/>
        <v>40</v>
      </c>
      <c r="CN40" s="10">
        <f t="shared" si="10"/>
        <v>4</v>
      </c>
      <c r="CO40" s="10">
        <f t="shared" si="10"/>
        <v>56</v>
      </c>
      <c r="CP40" s="10">
        <f t="shared" si="10"/>
        <v>40</v>
      </c>
      <c r="CQ40" s="10">
        <f t="shared" si="10"/>
        <v>4</v>
      </c>
      <c r="CR40" s="10">
        <f t="shared" si="10"/>
        <v>56</v>
      </c>
      <c r="CS40" s="10">
        <f t="shared" si="10"/>
        <v>40</v>
      </c>
      <c r="CT40" s="10">
        <f t="shared" si="10"/>
        <v>4</v>
      </c>
      <c r="CU40" s="10">
        <f t="shared" si="10"/>
        <v>56</v>
      </c>
      <c r="CV40" s="10">
        <f t="shared" si="10"/>
        <v>40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56</v>
      </c>
      <c r="DB40" s="10">
        <f t="shared" si="10"/>
        <v>40</v>
      </c>
      <c r="DC40" s="10">
        <f t="shared" si="10"/>
        <v>4</v>
      </c>
      <c r="DD40" s="10">
        <f t="shared" si="10"/>
        <v>56</v>
      </c>
      <c r="DE40" s="10">
        <f t="shared" si="10"/>
        <v>40</v>
      </c>
      <c r="DF40" s="10">
        <f t="shared" si="10"/>
        <v>4</v>
      </c>
      <c r="DG40" s="10">
        <f t="shared" si="10"/>
        <v>56</v>
      </c>
      <c r="DH40" s="10">
        <f t="shared" si="10"/>
        <v>40</v>
      </c>
      <c r="DI40" s="10">
        <f t="shared" si="10"/>
        <v>4</v>
      </c>
      <c r="DJ40" s="10">
        <f t="shared" si="10"/>
        <v>56</v>
      </c>
      <c r="DK40" s="10">
        <f t="shared" si="10"/>
        <v>40</v>
      </c>
      <c r="DL40" s="10">
        <f t="shared" si="10"/>
        <v>4</v>
      </c>
      <c r="DM40" s="10">
        <f t="shared" si="10"/>
        <v>56</v>
      </c>
      <c r="DN40" s="10">
        <f t="shared" si="10"/>
        <v>40</v>
      </c>
      <c r="DO40" s="10">
        <f t="shared" si="10"/>
        <v>4</v>
      </c>
      <c r="DP40" s="10">
        <f t="shared" si="10"/>
        <v>56</v>
      </c>
      <c r="DQ40" s="10">
        <f t="shared" si="10"/>
        <v>40</v>
      </c>
      <c r="DR40" s="10">
        <f t="shared" si="10"/>
        <v>4</v>
      </c>
      <c r="DS40" s="10">
        <f t="shared" ref="DS40:EY40" si="11">DS39/25%</f>
        <v>56</v>
      </c>
      <c r="DT40" s="10">
        <f t="shared" si="11"/>
        <v>40</v>
      </c>
      <c r="DU40" s="10">
        <f t="shared" si="11"/>
        <v>4</v>
      </c>
      <c r="DV40" s="10">
        <f t="shared" si="11"/>
        <v>56</v>
      </c>
      <c r="DW40" s="10">
        <f t="shared" si="11"/>
        <v>40</v>
      </c>
      <c r="DX40" s="10">
        <f t="shared" si="11"/>
        <v>4</v>
      </c>
      <c r="DY40" s="10">
        <f t="shared" si="11"/>
        <v>56</v>
      </c>
      <c r="DZ40" s="10">
        <f t="shared" si="11"/>
        <v>40</v>
      </c>
      <c r="EA40" s="10">
        <f t="shared" si="11"/>
        <v>4</v>
      </c>
      <c r="EB40" s="10">
        <f t="shared" si="11"/>
        <v>56</v>
      </c>
      <c r="EC40" s="10">
        <f t="shared" si="11"/>
        <v>40</v>
      </c>
      <c r="ED40" s="10">
        <f t="shared" si="11"/>
        <v>4</v>
      </c>
      <c r="EE40" s="10">
        <f t="shared" si="11"/>
        <v>56</v>
      </c>
      <c r="EF40" s="10">
        <f t="shared" si="11"/>
        <v>40</v>
      </c>
      <c r="EG40" s="10">
        <f t="shared" si="11"/>
        <v>4</v>
      </c>
      <c r="EH40" s="10">
        <f t="shared" si="11"/>
        <v>56</v>
      </c>
      <c r="EI40" s="10">
        <f t="shared" si="11"/>
        <v>40</v>
      </c>
      <c r="EJ40" s="10">
        <f t="shared" si="11"/>
        <v>4</v>
      </c>
      <c r="EK40" s="10">
        <f t="shared" si="11"/>
        <v>56</v>
      </c>
      <c r="EL40" s="10">
        <f t="shared" si="11"/>
        <v>40</v>
      </c>
      <c r="EM40" s="10">
        <f t="shared" si="11"/>
        <v>4</v>
      </c>
      <c r="EN40" s="10">
        <f t="shared" si="11"/>
        <v>56</v>
      </c>
      <c r="EO40" s="10">
        <f t="shared" si="11"/>
        <v>40</v>
      </c>
      <c r="EP40" s="10">
        <f t="shared" si="11"/>
        <v>4</v>
      </c>
      <c r="EQ40" s="10">
        <f t="shared" si="11"/>
        <v>56</v>
      </c>
      <c r="ER40" s="10">
        <f t="shared" si="11"/>
        <v>40</v>
      </c>
      <c r="ES40" s="10">
        <f t="shared" si="11"/>
        <v>4</v>
      </c>
      <c r="ET40" s="10">
        <f t="shared" si="11"/>
        <v>56</v>
      </c>
      <c r="EU40" s="10">
        <f t="shared" si="11"/>
        <v>40</v>
      </c>
      <c r="EV40" s="10">
        <f t="shared" si="11"/>
        <v>4</v>
      </c>
      <c r="EW40" s="10">
        <f t="shared" si="11"/>
        <v>56</v>
      </c>
      <c r="EX40" s="10">
        <f t="shared" si="11"/>
        <v>40</v>
      </c>
      <c r="EY40" s="10">
        <f t="shared" si="11"/>
        <v>4</v>
      </c>
      <c r="EZ40" s="10">
        <f t="shared" ref="EZ40:FK40" si="12">EZ39/25%</f>
        <v>56</v>
      </c>
      <c r="FA40" s="10">
        <f t="shared" si="12"/>
        <v>40</v>
      </c>
      <c r="FB40" s="10">
        <f t="shared" si="12"/>
        <v>4</v>
      </c>
      <c r="FC40" s="10">
        <f t="shared" si="12"/>
        <v>56</v>
      </c>
      <c r="FD40" s="10">
        <f t="shared" si="12"/>
        <v>40</v>
      </c>
      <c r="FE40" s="10">
        <f t="shared" si="12"/>
        <v>4</v>
      </c>
      <c r="FF40" s="10">
        <f t="shared" si="12"/>
        <v>56</v>
      </c>
      <c r="FG40" s="10">
        <f t="shared" si="12"/>
        <v>40</v>
      </c>
      <c r="FH40" s="10">
        <f t="shared" si="12"/>
        <v>4</v>
      </c>
      <c r="FI40" s="10">
        <f t="shared" si="12"/>
        <v>56</v>
      </c>
      <c r="FJ40" s="10">
        <f t="shared" si="12"/>
        <v>40</v>
      </c>
      <c r="FK40" s="10">
        <f t="shared" si="12"/>
        <v>4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9</v>
      </c>
      <c r="E43" s="52">
        <f>(C40+F40+I40+L40+O40)/5</f>
        <v>36</v>
      </c>
    </row>
    <row r="44" spans="1:254">
      <c r="B44" s="4" t="s">
        <v>813</v>
      </c>
      <c r="C44" s="41" t="s">
        <v>825</v>
      </c>
      <c r="D44" s="42">
        <f>E44/100*25</f>
        <v>14.800000000000002</v>
      </c>
      <c r="E44" s="38">
        <f>(D40+G40+J40+M40+P40)/5</f>
        <v>59.2</v>
      </c>
    </row>
    <row r="45" spans="1:254">
      <c r="B45" s="4" t="s">
        <v>814</v>
      </c>
      <c r="C45" s="41" t="s">
        <v>825</v>
      </c>
      <c r="D45" s="42">
        <f>E45/100*25</f>
        <v>1.2</v>
      </c>
      <c r="E45" s="38">
        <f>(E40+H40+K40+N40+Q40)/5</f>
        <v>4.8</v>
      </c>
    </row>
    <row r="46" spans="1:254">
      <c r="B46" s="4"/>
      <c r="C46" s="48"/>
      <c r="D46" s="45">
        <f>SUM(D43:D45)</f>
        <v>25.000000000000004</v>
      </c>
      <c r="E46" s="45">
        <f>SUM(E43:E45)</f>
        <v>100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11.4</v>
      </c>
      <c r="E48" s="38">
        <f>(R40+U40+X40+AA40+AD40)/5</f>
        <v>45.6</v>
      </c>
      <c r="F48" s="3">
        <f>G48/100*25</f>
        <v>13</v>
      </c>
      <c r="G48" s="38">
        <f>(AG40+AJ40+AM40+AP40+AS40)/5</f>
        <v>52</v>
      </c>
      <c r="H48" s="3">
        <f>I48/100*25</f>
        <v>13.600000000000001</v>
      </c>
      <c r="I48" s="38">
        <f>(AV40+AY40+BB40+BE40+BH40)/5</f>
        <v>54.4</v>
      </c>
    </row>
    <row r="49" spans="2:13">
      <c r="B49" s="4" t="s">
        <v>813</v>
      </c>
      <c r="C49" s="41" t="s">
        <v>826</v>
      </c>
      <c r="D49" s="42">
        <f>E49/100*25</f>
        <v>12</v>
      </c>
      <c r="E49" s="38">
        <f>(S40+V40+Y40+AB40+AE40)/5</f>
        <v>48</v>
      </c>
      <c r="F49" s="3">
        <f>G49/100*25</f>
        <v>10</v>
      </c>
      <c r="G49" s="38">
        <f>(AH40+AK40+AN40+AQ40+AT40)/5</f>
        <v>40</v>
      </c>
      <c r="H49" s="3">
        <f>I49/100*25</f>
        <v>10.199999999999999</v>
      </c>
      <c r="I49" s="38">
        <f>(AW40+AZ40+BC40+BF40+BI40)/5</f>
        <v>40.799999999999997</v>
      </c>
    </row>
    <row r="50" spans="2:13">
      <c r="B50" s="4" t="s">
        <v>814</v>
      </c>
      <c r="C50" s="41" t="s">
        <v>826</v>
      </c>
      <c r="D50" s="42">
        <f>E50/100*25</f>
        <v>1.6</v>
      </c>
      <c r="E50" s="38">
        <f>(T40+W40+Z40+AC40+AF40)/5</f>
        <v>6.4</v>
      </c>
      <c r="F50" s="3">
        <f>G50/100*25</f>
        <v>2</v>
      </c>
      <c r="G50" s="38">
        <f>(AI40+AL40+AO40+AR40+AU40)/5</f>
        <v>8</v>
      </c>
      <c r="H50" s="3">
        <f>I50/100*25</f>
        <v>1.2</v>
      </c>
      <c r="I50" s="38">
        <f>(AX40+BA40+BD40+BG40+BJ40)/5</f>
        <v>4.8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99.999999999999986</v>
      </c>
    </row>
    <row r="52" spans="2:13">
      <c r="B52" s="4" t="s">
        <v>812</v>
      </c>
      <c r="C52" s="41" t="s">
        <v>827</v>
      </c>
      <c r="D52" s="3">
        <f>E52/100*25</f>
        <v>14.000000000000002</v>
      </c>
      <c r="E52" s="38">
        <f>(BK40+BN40+BQ40+BT40+BW40)/5</f>
        <v>56</v>
      </c>
      <c r="I52" s="25"/>
    </row>
    <row r="53" spans="2:13">
      <c r="B53" s="4" t="s">
        <v>813</v>
      </c>
      <c r="C53" s="41" t="s">
        <v>827</v>
      </c>
      <c r="D53" s="3">
        <f>E53/100*25</f>
        <v>10</v>
      </c>
      <c r="E53" s="38">
        <f>(BL40+BO40+BR40+BU40+BX40)/5</f>
        <v>40</v>
      </c>
    </row>
    <row r="54" spans="2:13">
      <c r="B54" s="4" t="s">
        <v>814</v>
      </c>
      <c r="C54" s="41" t="s">
        <v>827</v>
      </c>
      <c r="D54" s="3">
        <f>E54/100*25</f>
        <v>1</v>
      </c>
      <c r="E54" s="38">
        <f>(BM40+BP40+BS40+BV40+BY40)/5</f>
        <v>4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41" t="s">
        <v>828</v>
      </c>
      <c r="D57" s="3">
        <f>E57/100*25</f>
        <v>14.000000000000002</v>
      </c>
      <c r="E57" s="38">
        <f>(BZ40+CC40+CF40+CI40+CL40)/5</f>
        <v>56</v>
      </c>
      <c r="F57" s="3">
        <f>G57/100*25</f>
        <v>14.000000000000002</v>
      </c>
      <c r="G57" s="38">
        <f>(CO40+CR40+CU40+CX40+DA40)/5</f>
        <v>56</v>
      </c>
      <c r="H57" s="3">
        <f>I57/100*25</f>
        <v>14.000000000000002</v>
      </c>
      <c r="I57" s="38">
        <f>(DD40+DG40+DJ40+DM40+DP40)/5</f>
        <v>56</v>
      </c>
      <c r="J57" s="3">
        <f>K57/100*25</f>
        <v>14.000000000000002</v>
      </c>
      <c r="K57" s="38">
        <f>(DS40+DV40+DY40+EB40+EE40)/5</f>
        <v>56</v>
      </c>
      <c r="L57" s="3">
        <f>M57/100*25</f>
        <v>14.000000000000002</v>
      </c>
      <c r="M57" s="38">
        <f>(EH40+EK40+EN40+EQ40+ET40)/5</f>
        <v>56</v>
      </c>
    </row>
    <row r="58" spans="2:13">
      <c r="B58" s="4" t="s">
        <v>813</v>
      </c>
      <c r="C58" s="41" t="s">
        <v>828</v>
      </c>
      <c r="D58" s="3">
        <f>E58/100*25</f>
        <v>10</v>
      </c>
      <c r="E58" s="38">
        <f>(CA40+CD40+CG40+CJ40+CM40)/5</f>
        <v>40</v>
      </c>
      <c r="F58" s="3">
        <f>G58/100*25</f>
        <v>10</v>
      </c>
      <c r="G58" s="38">
        <f>(CP40+CS40+CV40+CY40+DB40)/5</f>
        <v>40</v>
      </c>
      <c r="H58" s="3">
        <f>I58/100*25</f>
        <v>10</v>
      </c>
      <c r="I58" s="38">
        <f>(DE40+DH40+DK40+DN40+DQ40)/5</f>
        <v>40</v>
      </c>
      <c r="J58" s="3">
        <f>K58/100*25</f>
        <v>10</v>
      </c>
      <c r="K58" s="38">
        <f>(DT40+DW40+DZ40+EC40+EF40)/5</f>
        <v>40</v>
      </c>
      <c r="L58" s="3">
        <f>M58/100*25</f>
        <v>10</v>
      </c>
      <c r="M58" s="38">
        <f>(EI40+EL40+EO40+ER40+EU40)/5</f>
        <v>40</v>
      </c>
    </row>
    <row r="59" spans="2:13">
      <c r="B59" s="4" t="s">
        <v>814</v>
      </c>
      <c r="C59" s="41" t="s">
        <v>828</v>
      </c>
      <c r="D59" s="3">
        <f>E59/100*25</f>
        <v>1</v>
      </c>
      <c r="E59" s="38">
        <f>(CB40+CE40+CH40+CK40+CN40)/5</f>
        <v>4</v>
      </c>
      <c r="F59" s="3">
        <f>G59/100*25</f>
        <v>1</v>
      </c>
      <c r="G59" s="38">
        <f>(CQ40+CT40+CW40+CZ40+DC40)/5</f>
        <v>4</v>
      </c>
      <c r="H59" s="3">
        <f>I59/100*25</f>
        <v>1</v>
      </c>
      <c r="I59" s="38">
        <f>(DF40+DI40+DL40+DO40+DR40)/5</f>
        <v>4</v>
      </c>
      <c r="J59" s="3">
        <f>K59/100*25</f>
        <v>1</v>
      </c>
      <c r="K59" s="38">
        <f>(DU40+DX40+EA40+ED40+EG40)/5</f>
        <v>4</v>
      </c>
      <c r="L59" s="3">
        <f>M59/100*25</f>
        <v>1</v>
      </c>
      <c r="M59" s="38">
        <f>(EJ40+EM40+EP40+ES40+EV40)/5</f>
        <v>4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812</v>
      </c>
      <c r="C61" s="41" t="s">
        <v>829</v>
      </c>
      <c r="D61" s="3">
        <f>E61/100*25</f>
        <v>14.000000000000002</v>
      </c>
      <c r="E61" s="38">
        <f>(EW40+EZ40+FC40+FF40+FI40)/5</f>
        <v>56</v>
      </c>
    </row>
    <row r="62" spans="2:13">
      <c r="B62" s="4" t="s">
        <v>813</v>
      </c>
      <c r="C62" s="41" t="s">
        <v>829</v>
      </c>
      <c r="D62" s="3">
        <f>E62/100*25</f>
        <v>10</v>
      </c>
      <c r="E62" s="38">
        <f>(EX40+FA40+FD40+FG40+FJ40)/5</f>
        <v>40</v>
      </c>
    </row>
    <row r="63" spans="2:13">
      <c r="B63" s="4" t="s">
        <v>814</v>
      </c>
      <c r="C63" s="41" t="s">
        <v>829</v>
      </c>
      <c r="D63" s="3">
        <f>E63/100*25</f>
        <v>1</v>
      </c>
      <c r="E63" s="38">
        <f>(EY40+FB40+FE40+FH40+FK40)/5</f>
        <v>4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33" fitToWidth="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93"/>
      <c r="B12" s="9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93"/>
      <c r="B12" s="9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61"/>
      <c r="B7" s="6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>
      <c r="A8" s="62"/>
      <c r="B8" s="6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2025-05-04T17:17:11Z</cp:lastPrinted>
  <dcterms:created xsi:type="dcterms:W3CDTF">2022-12-22T06:57:03Z</dcterms:created>
  <dcterms:modified xsi:type="dcterms:W3CDTF">2025-05-04T17:17:51Z</dcterms:modified>
</cp:coreProperties>
</file>