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Бәйшешек мониторинг\з жыл бастапқы\"/>
    </mc:Choice>
  </mc:AlternateContent>
  <xr:revisionPtr revIDLastSave="0" documentId="13_ncr:1_{B00B568F-2663-4D5A-B454-95635687CDE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ерте жас тобы" sheetId="1" state="hidden" r:id="rId1"/>
    <sheet name="кіші топ " sheetId="2" r:id="rId2"/>
    <sheet name="ортаңғы топ" sheetId="3" state="hidden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D43" i="3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48" i="3" l="1"/>
  <c r="G51" i="3"/>
  <c r="H49" i="3"/>
  <c r="I51" i="3"/>
  <c r="D50" i="3"/>
  <c r="E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H48" i="3"/>
  <c r="H51" i="3" s="1"/>
  <c r="F49" i="3"/>
  <c r="D46" i="3"/>
  <c r="E46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F51" i="3" l="1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<sst xmlns="http://schemas.openxmlformats.org/spreadsheetml/2006/main" count="2345" uniqueCount="1434">
  <si>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</si>
  <si>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</si>
  <si>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</si>
  <si>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</si>
  <si>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</si>
  <si>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</si>
  <si>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</si>
  <si>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</si>
  <si>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</si>
  <si>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</si>
  <si>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</si>
  <si>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</si>
  <si>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</si>
  <si>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</si>
  <si>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</si>
  <si>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</si>
  <si>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</si>
  <si>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</si>
  <si>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</si>
  <si>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</si>
  <si>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</si>
  <si>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</si>
  <si>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</si>
  <si>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</si>
  <si>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</si>
  <si>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</si>
  <si>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</si>
  <si>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</si>
  <si>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</si>
  <si>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</si>
  <si>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</si>
  <si>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</si>
  <si>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</si>
  <si>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</si>
  <si>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</si>
  <si>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</si>
  <si>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</si>
  <si>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</si>
  <si>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</si>
  <si>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</si>
  <si>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</si>
  <si>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</si>
  <si>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</si>
  <si>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</si>
  <si>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</si>
  <si>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</si>
  <si>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</si>
  <si>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</si>
  <si>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</si>
  <si>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</si>
  <si>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</si>
  <si>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</si>
  <si>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</si>
  <si>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</si>
  <si>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</si>
  <si>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</si>
  <si>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</si>
  <si>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</si>
  <si>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</si>
  <si>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</si>
  <si>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</si>
  <si>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</si>
  <si>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</si>
  <si>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</si>
  <si>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</si>
  <si>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</si>
  <si>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</si>
  <si>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</si>
  <si>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</si>
  <si>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</si>
  <si>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</si>
  <si>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</si>
  <si>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</si>
  <si>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</si>
  <si>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</si>
  <si>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</si>
  <si>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</si>
  <si>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</si>
  <si>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</si>
  <si>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</si>
  <si>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</si>
  <si>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</si>
  <si>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</si>
  <si>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</si>
  <si>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</si>
  <si>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</si>
  <si>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</si>
  <si>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</si>
  <si>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</si>
  <si>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</si>
  <si>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</si>
  <si>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</si>
  <si>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</si>
  <si>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</si>
  <si>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</si>
  <si>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</si>
  <si>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</si>
  <si>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</si>
  <si>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</si>
  <si>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</si>
  <si>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</si>
  <si>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</si>
  <si>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</si>
  <si>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</si>
  <si>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</si>
  <si>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</si>
  <si>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</si>
  <si>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</si>
  <si>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</si>
  <si>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</si>
  <si>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</si>
  <si>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</si>
  <si>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</si>
  <si>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</si>
  <si>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</si>
  <si>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</si>
  <si>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</si>
  <si>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</si>
  <si>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</si>
  <si>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</si>
  <si>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</si>
  <si>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</si>
  <si>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</si>
  <si>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</si>
  <si>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</si>
  <si>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</si>
  <si>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</si>
  <si>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</si>
  <si>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</si>
  <si>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</si>
  <si>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</si>
  <si>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</si>
  <si>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</si>
  <si>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</si>
  <si>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</si>
  <si>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</si>
  <si>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</si>
  <si>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</si>
  <si>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</si>
  <si>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</si>
  <si>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</si>
  <si>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</si>
  <si>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</si>
  <si>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</si>
  <si>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</si>
  <si>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</si>
  <si>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</si>
  <si>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</si>
  <si>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</si>
  <si>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</si>
  <si>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</si>
  <si>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</si>
  <si>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</si>
  <si>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</si>
  <si>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</si>
  <si>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</si>
  <si>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</si>
  <si>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</si>
  <si>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</si>
  <si>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</si>
  <si>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</si>
  <si>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</si>
  <si>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</si>
  <si>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</si>
  <si>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</si>
  <si>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</si>
  <si>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</si>
  <si>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</si>
  <si>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</si>
  <si>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</si>
  <si>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</si>
  <si>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</si>
  <si>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</si>
  <si>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</si>
  <si>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</si>
  <si>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</si>
  <si>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</si>
  <si>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</si>
  <si>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</si>
  <si>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</si>
  <si>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</si>
  <si>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</si>
  <si>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</si>
  <si>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</si>
  <si>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</si>
  <si>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</si>
  <si>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</si>
  <si>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</si>
  <si>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</si>
  <si>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</si>
  <si>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</si>
  <si>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</si>
  <si>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</si>
  <si>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</si>
  <si>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</si>
  <si>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</si>
  <si>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</si>
  <si>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</si>
  <si>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</si>
  <si>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</si>
  <si>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</si>
  <si>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</si>
  <si>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</si>
  <si>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</si>
  <si>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</si>
  <si>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</si>
  <si>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</si>
  <si>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</si>
  <si>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</si>
  <si>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</si>
  <si>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</si>
  <si>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</si>
  <si>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</si>
  <si>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</si>
  <si>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</si>
  <si>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</si>
  <si>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</si>
  <si>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</si>
  <si>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</si>
  <si>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</si>
  <si>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</si>
  <si>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</si>
  <si>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</si>
  <si>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</si>
  <si>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</si>
  <si>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</si>
  <si>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</si>
  <si>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</si>
  <si>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</si>
  <si>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</si>
  <si>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</si>
  <si>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</si>
  <si>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</si>
  <si>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</si>
  <si>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</si>
  <si>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</si>
  <si>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</si>
  <si>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</si>
  <si>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</si>
  <si>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</si>
  <si>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</si>
  <si>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</si>
  <si>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</si>
  <si>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</si>
  <si>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</si>
  <si>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</si>
  <si>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</si>
  <si>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</si>
  <si>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</si>
  <si>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</si>
  <si>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</si>
  <si>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</si>
  <si>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</si>
  <si>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</si>
  <si>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</si>
  <si>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</si>
  <si>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</si>
  <si>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</si>
  <si>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</si>
  <si>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</si>
  <si>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</si>
  <si>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</si>
  <si>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</si>
  <si>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</si>
  <si>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</si>
  <si>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</si>
  <si>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</si>
  <si>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</si>
  <si>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</si>
  <si>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</si>
  <si>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</si>
  <si>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</si>
  <si>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</si>
  <si>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</si>
  <si>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</si>
  <si>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</si>
  <si>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</si>
  <si>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</si>
  <si>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</si>
  <si>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</si>
  <si>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</si>
  <si>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</si>
  <si>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</si>
  <si>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</si>
  <si>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</si>
  <si>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</si>
  <si>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</si>
  <si>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</si>
  <si>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</si>
  <si>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</si>
  <si>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</si>
  <si>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</si>
  <si>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</si>
  <si>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</si>
  <si>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</si>
  <si>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</si>
  <si>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</si>
  <si>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</si>
  <si>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</si>
  <si>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</si>
  <si>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</si>
  <si>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</si>
  <si>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</si>
  <si>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</si>
  <si>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</si>
  <si>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</si>
  <si>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</si>
  <si>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</si>
  <si>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</si>
  <si>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</si>
  <si>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</si>
  <si>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</si>
  <si>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</si>
  <si>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</si>
  <si>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</si>
  <si>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</si>
  <si>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</si>
  <si>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</si>
  <si>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</si>
  <si>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</si>
  <si>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</si>
  <si>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</si>
  <si>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</si>
  <si>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</si>
  <si>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</si>
  <si>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</si>
  <si>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</si>
  <si>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</si>
  <si>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</si>
  <si>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</si>
  <si>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</si>
  <si>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</si>
  <si>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</si>
  <si>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</si>
  <si>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</si>
  <si>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</si>
  <si>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</si>
  <si>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</si>
  <si>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</si>
  <si>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</si>
  <si>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</si>
  <si>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</si>
  <si>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</si>
  <si>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</si>
  <si>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</si>
  <si>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</si>
  <si>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</si>
  <si>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</si>
  <si>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</si>
  <si>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</si>
  <si>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</si>
  <si>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</si>
  <si>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</si>
  <si>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</si>
  <si>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</si>
  <si>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</si>
  <si>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</si>
  <si>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</si>
  <si>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</si>
  <si>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</si>
  <si>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</si>
  <si>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</si>
  <si>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</si>
  <si>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</si>
  <si>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</si>
  <si>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</si>
  <si>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</si>
  <si>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</si>
  <si>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</si>
  <si>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</si>
  <si>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</si>
  <si>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</si>
  <si>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</si>
  <si>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</si>
  <si>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</si>
  <si>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</si>
  <si>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</si>
  <si>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</si>
  <si>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</si>
  <si>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</si>
  <si>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</si>
  <si>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</si>
  <si>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</si>
  <si>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</si>
  <si>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</si>
  <si>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</si>
  <si>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</si>
  <si>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</si>
  <si>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</si>
  <si>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</si>
  <si>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</si>
  <si>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</si>
  <si>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</si>
  <si>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</si>
  <si>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</si>
  <si>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</si>
  <si>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</si>
  <si>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</si>
  <si>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</si>
  <si>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</si>
  <si>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</si>
  <si>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</si>
  <si>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</si>
  <si>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</si>
  <si>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</si>
  <si>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</si>
  <si>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</si>
  <si>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</si>
  <si>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</si>
  <si>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</si>
  <si>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</si>
  <si>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</si>
  <si>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</si>
  <si>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</si>
  <si>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</si>
  <si>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</si>
  <si>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</si>
  <si>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</si>
  <si>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</si>
  <si>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</si>
  <si>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</si>
  <si>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</si>
  <si>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</si>
  <si>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</si>
  <si>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</si>
  <si>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</si>
  <si>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</si>
  <si>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</si>
  <si>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</si>
  <si>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</si>
  <si>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</si>
  <si>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</si>
  <si>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</si>
  <si>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</si>
  <si>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</si>
  <si>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</si>
  <si>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</si>
  <si>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</si>
  <si>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</si>
  <si>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</si>
  <si>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</si>
  <si>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</si>
  <si>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</si>
  <si>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</si>
  <si>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</si>
  <si>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</si>
  <si>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</si>
  <si>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</si>
  <si>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</si>
  <si>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</si>
  <si>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</si>
  <si>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</si>
  <si>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</si>
  <si>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</si>
  <si>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</si>
  <si>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</si>
  <si>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</si>
  <si>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</si>
  <si>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</si>
  <si>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</si>
  <si>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</si>
  <si>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</si>
  <si>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</si>
  <si>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</si>
  <si>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</si>
  <si>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</si>
  <si>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</si>
  <si>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</si>
  <si>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</si>
  <si>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</si>
  <si>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</si>
  <si>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</si>
  <si>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</si>
  <si>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</si>
  <si>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</si>
  <si>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</si>
  <si>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</si>
  <si>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</si>
  <si>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</si>
  <si>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</si>
  <si>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</si>
  <si>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</si>
  <si>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</si>
  <si>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</si>
  <si>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</si>
  <si>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</si>
  <si>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</si>
  <si>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</si>
  <si>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</si>
  <si>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</si>
  <si>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</si>
  <si>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</si>
  <si>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</si>
  <si>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</si>
  <si>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</si>
  <si>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</si>
  <si>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</si>
  <si>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</si>
  <si>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</si>
  <si>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</si>
  <si>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</si>
  <si>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</si>
  <si>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</si>
  <si>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</si>
  <si>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</si>
  <si>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</si>
  <si>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</si>
  <si>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</si>
  <si>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</si>
  <si>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</si>
  <si>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</si>
  <si>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</si>
  <si>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</si>
  <si>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</si>
  <si>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</si>
  <si>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</si>
  <si>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</si>
  <si>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</si>
  <si>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</si>
  <si>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</si>
  <si>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</si>
  <si>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</si>
  <si>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</si>
  <si>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</si>
  <si>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</si>
  <si>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</si>
  <si>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</si>
  <si>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</si>
  <si>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</si>
  <si>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</si>
  <si>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</si>
  <si>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</si>
  <si>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</si>
  <si>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</si>
  <si>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</si>
  <si>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</si>
  <si>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</si>
  <si>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</si>
  <si>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</si>
  <si>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</si>
  <si>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</si>
  <si>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</si>
  <si>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</si>
  <si>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</si>
  <si>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</si>
  <si>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</si>
  <si>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</si>
  <si>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</si>
  <si>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</si>
  <si>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</si>
  <si>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</si>
  <si>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</si>
  <si>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</si>
  <si>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</si>
  <si>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</si>
  <si>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</si>
  <si>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</si>
  <si>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</si>
  <si>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</si>
  <si>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</si>
  <si>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</si>
  <si>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</si>
  <si>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</si>
  <si>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</si>
  <si>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</si>
  <si>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</si>
  <si>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</si>
  <si>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</si>
  <si>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</si>
  <si>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</si>
  <si>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</si>
  <si>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</si>
  <si>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</si>
  <si>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</si>
  <si>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</si>
  <si>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</si>
  <si>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</si>
  <si>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</si>
  <si>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</si>
  <si>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</si>
  <si>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</si>
  <si>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</si>
  <si>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</si>
  <si>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</si>
  <si>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</si>
  <si>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</si>
  <si>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</si>
  <si>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</si>
  <si>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</si>
  <si>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</si>
  <si>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</si>
  <si>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</si>
  <si>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</si>
  <si>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</si>
  <si>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</si>
  <si>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</si>
  <si>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</si>
  <si>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</si>
  <si>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</si>
  <si>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</si>
  <si>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</si>
  <si>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</si>
  <si>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</si>
  <si>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</si>
  <si>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</si>
  <si>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</si>
  <si>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</si>
  <si>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</si>
  <si>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</si>
  <si>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</si>
  <si>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</si>
  <si>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</si>
  <si>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</si>
  <si>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</si>
  <si>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</si>
  <si>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</si>
  <si>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</si>
  <si>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</si>
  <si>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</si>
  <si>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</si>
  <si>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</si>
  <si>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</si>
  <si>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</si>
  <si>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</si>
  <si>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</si>
  <si>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</si>
  <si>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</si>
  <si>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</si>
  <si>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</si>
  <si>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</si>
  <si>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</si>
  <si>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</si>
  <si>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</si>
  <si>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</si>
  <si>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</si>
  <si>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</si>
  <si>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</si>
  <si>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</si>
  <si>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</si>
  <si>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</si>
  <si>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</si>
  <si>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</si>
  <si>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</si>
  <si>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</si>
  <si>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</si>
  <si>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</si>
  <si>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</si>
  <si>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</si>
  <si>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</si>
  <si>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</si>
  <si>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</si>
  <si>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</si>
  <si>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</si>
  <si>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</si>
  <si>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</si>
  <si>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</si>
  <si>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</si>
  <si>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</si>
  <si>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</si>
  <si>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</si>
  <si>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</si>
  <si>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</si>
  <si>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</si>
  <si>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</si>
  <si>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</si>
  <si>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</si>
  <si>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</si>
  <si>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</si>
  <si>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</si>
  <si>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</si>
  <si>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</si>
  <si>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</si>
  <si>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</si>
  <si>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</si>
  <si>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</si>
  <si>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</si>
  <si>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</si>
  <si>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</si>
  <si>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</si>
  <si>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</si>
  <si>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</si>
  <si>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</si>
  <si>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</si>
  <si>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</si>
  <si>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</si>
  <si>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</si>
  <si>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</si>
  <si>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</si>
  <si>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</si>
  <si>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</si>
  <si>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</si>
  <si>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</si>
  <si>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</si>
  <si>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</si>
  <si>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</si>
  <si>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</si>
  <si>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</si>
  <si>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</si>
  <si>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</si>
  <si>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</si>
  <si>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</si>
  <si>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</si>
  <si>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</si>
  <si>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</si>
  <si>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</si>
  <si>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</si>
  <si>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</si>
  <si>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</si>
  <si>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</si>
  <si>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</si>
  <si>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</si>
  <si>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</si>
  <si>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</si>
  <si>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</si>
  <si>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</si>
  <si>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</si>
  <si>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</si>
  <si>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</si>
  <si>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</si>
  <si>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</si>
  <si>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</si>
  <si>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</si>
  <si>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</si>
  <si>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</si>
  <si>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</si>
  <si>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</si>
  <si>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</si>
  <si>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</si>
  <si>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</si>
  <si>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</si>
  <si>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</si>
  <si>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</si>
  <si>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</si>
  <si>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</si>
  <si>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</si>
  <si>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</si>
  <si>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</si>
  <si>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</si>
  <si>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</si>
  <si>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</si>
  <si>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</si>
  <si>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</si>
  <si>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</si>
  <si>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</si>
  <si>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</si>
  <si>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</si>
  <si>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</si>
  <si>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</si>
  <si>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</si>
  <si>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</si>
  <si>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</si>
  <si>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</si>
  <si>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</si>
  <si>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</si>
  <si>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</si>
  <si>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</si>
  <si>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</si>
  <si>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</si>
  <si>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</si>
  <si>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</si>
  <si>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</si>
  <si>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</si>
  <si>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</si>
  <si>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</si>
  <si>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</si>
  <si>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</si>
  <si>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</si>
  <si>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</si>
  <si>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</si>
  <si>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</si>
  <si>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</si>
  <si>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</si>
  <si>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</si>
  <si>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</si>
  <si>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</si>
  <si>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</si>
  <si>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</si>
  <si>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</si>
  <si>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</si>
  <si>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</si>
  <si>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</si>
  <si>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</si>
  <si>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</si>
  <si>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</si>
  <si>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</si>
  <si>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</si>
  <si>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</si>
  <si>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</si>
  <si>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</si>
  <si>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</si>
  <si>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</si>
  <si>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</si>
  <si>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</si>
  <si>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</si>
  <si>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</si>
  <si>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</si>
  <si>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</si>
  <si>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</si>
  <si>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</si>
  <si>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</si>
  <si>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</si>
  <si>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</si>
  <si>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</si>
  <si>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</si>
  <si>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</si>
  <si>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</si>
  <si>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</si>
  <si>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</si>
  <si>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</si>
  <si>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</si>
  <si>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</si>
  <si>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</si>
  <si>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</si>
  <si>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</si>
  <si>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</si>
  <si>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</si>
  <si>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</si>
  <si>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</si>
  <si>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</si>
  <si>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</si>
  <si>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</si>
  <si>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</si>
  <si>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</si>
  <si>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</si>
  <si>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</si>
  <si>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</si>
  <si>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</si>
  <si>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</si>
  <si>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</si>
  <si>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</si>
  <si>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</si>
  <si>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</si>
  <si>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</si>
  <si>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</si>
  <si>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</si>
  <si>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</si>
  <si>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</si>
  <si>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</si>
  <si>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</si>
  <si>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</si>
  <si>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</si>
  <si>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</si>
  <si>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</si>
  <si>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</si>
  <si>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</si>
  <si>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</si>
  <si>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</si>
  <si>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</si>
  <si>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</si>
  <si>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</si>
  <si>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</si>
  <si>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</si>
  <si>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</si>
  <si>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</si>
  <si>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</si>
  <si>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</si>
  <si>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</si>
  <si>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</si>
  <si>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</si>
  <si>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</si>
  <si>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</si>
  <si>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</si>
  <si>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</si>
  <si>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</si>
  <si>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</si>
  <si>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</si>
  <si>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</si>
  <si>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</si>
  <si>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</si>
  <si>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</si>
  <si>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</si>
  <si>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</si>
  <si>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</si>
  <si>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</si>
  <si>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</si>
  <si>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</si>
  <si>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</si>
  <si>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</si>
  <si>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</si>
  <si>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</si>
  <si>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</si>
  <si>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</si>
  <si>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</si>
  <si>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</si>
  <si>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</si>
  <si>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</si>
  <si>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</si>
  <si>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</si>
  <si>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</si>
  <si>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</si>
  <si>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</si>
  <si>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</si>
  <si>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</si>
  <si>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</si>
  <si>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</si>
  <si>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</si>
  <si>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</si>
  <si>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</si>
  <si>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</si>
  <si>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</si>
  <si>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</si>
  <si>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</si>
  <si>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</si>
  <si>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</si>
  <si>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</si>
  <si>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</si>
  <si>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</si>
  <si>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</si>
  <si>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</si>
  <si>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</si>
  <si>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</si>
  <si>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</si>
  <si>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</si>
  <si>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</si>
  <si>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</si>
  <si>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</si>
  <si>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</si>
  <si>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</si>
  <si>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</si>
  <si>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</si>
  <si>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</si>
  <si>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</si>
  <si>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</si>
  <si>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</si>
  <si>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</si>
  <si>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</si>
  <si>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</si>
  <si>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</si>
  <si>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</si>
  <si>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</si>
  <si>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</si>
  <si>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</si>
  <si>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</si>
  <si>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</si>
  <si>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</si>
  <si>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</si>
  <si>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</si>
  <si>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</si>
  <si>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</si>
  <si>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</si>
  <si>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</si>
  <si>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</si>
  <si>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</si>
  <si>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</si>
  <si>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</si>
  <si>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</si>
  <si>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</si>
  <si>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</si>
  <si>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</si>
  <si>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</si>
  <si>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</si>
  <si>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</si>
  <si>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</si>
  <si>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</si>
  <si>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</si>
  <si>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</si>
  <si>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</si>
  <si>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</si>
  <si>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</si>
  <si>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</si>
  <si>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</si>
  <si>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</si>
  <si>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</si>
  <si>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</si>
  <si>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</si>
  <si>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</si>
  <si>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</si>
  <si>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</si>
  <si>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</si>
  <si>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</si>
  <si>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</si>
  <si>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</si>
  <si>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</si>
  <si>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</si>
  <si>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</si>
  <si>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</si>
  <si>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</si>
  <si>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</si>
  <si>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</si>
  <si>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</si>
  <si>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</si>
  <si>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</si>
  <si>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</si>
  <si>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</si>
  <si>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</si>
  <si>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</si>
  <si>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</si>
  <si>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</si>
  <si>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</si>
  <si>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</si>
  <si>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</si>
  <si>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</si>
  <si>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</si>
  <si>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</si>
  <si>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</si>
  <si>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</si>
  <si>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</si>
  <si>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</si>
  <si>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</si>
  <si>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</si>
  <si>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</si>
  <si>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</si>
  <si>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</si>
  <si>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</si>
  <si>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</si>
  <si>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</si>
  <si>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</si>
  <si>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</si>
  <si>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</si>
  <si>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</si>
  <si>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</si>
  <si>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</si>
  <si>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</si>
  <si>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</si>
  <si>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</si>
  <si>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</si>
  <si>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</si>
  <si>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</si>
  <si>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</si>
  <si>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</si>
  <si>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</si>
  <si>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</si>
  <si>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</si>
  <si>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</si>
  <si>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</si>
  <si>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</si>
  <si>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</si>
  <si>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</si>
  <si>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</si>
  <si>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</si>
  <si>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</si>
  <si>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</si>
  <si>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</si>
  <si>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</si>
  <si>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</si>
  <si>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</si>
  <si>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</si>
  <si>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</si>
  <si>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</si>
  <si>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</si>
  <si>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</si>
  <si>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</si>
  <si>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</si>
  <si>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</si>
  <si>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</si>
  <si>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</si>
  <si>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</si>
  <si>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</si>
  <si>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</si>
  <si>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</si>
  <si>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</si>
  <si>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</si>
  <si>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</si>
  <si>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</si>
  <si>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</si>
  <si>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</si>
  <si>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</si>
  <si>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</si>
  <si>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</si>
  <si>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</si>
  <si>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</si>
  <si>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</si>
  <si>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</si>
  <si>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</si>
  <si>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</si>
  <si>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</si>
  <si>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</si>
  <si>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</si>
  <si>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</si>
  <si>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</si>
  <si>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</si>
  <si>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</si>
  <si>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</si>
  <si>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</si>
  <si>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</si>
  <si>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</si>
  <si>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</si>
  <si>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</si>
  <si>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</si>
  <si>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</si>
  <si>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</si>
  <si>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</si>
  <si>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</si>
  <si>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</si>
  <si>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</si>
  <si>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</si>
  <si>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</si>
  <si>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</si>
  <si>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</si>
  <si>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</si>
  <si>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</si>
  <si>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</si>
  <si>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</si>
  <si>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</si>
  <si>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</si>
  <si>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</si>
  <si>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</si>
  <si>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</si>
  <si>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</si>
  <si>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</si>
  <si>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</si>
  <si>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</si>
  <si>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</si>
  <si>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</si>
  <si>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</si>
  <si>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</si>
  <si>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</si>
  <si>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</si>
  <si>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</si>
  <si>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</si>
  <si>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</si>
  <si>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</si>
  <si>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</si>
  <si>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</si>
  <si>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</si>
  <si>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</si>
  <si>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</si>
  <si>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</si>
  <si>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</si>
  <si>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</si>
  <si>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</si>
  <si>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</si>
  <si>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</si>
  <si>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</si>
  <si>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</si>
  <si>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</si>
  <si>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</si>
  <si>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</si>
  <si>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</si>
  <si>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</si>
  <si>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</si>
  <si>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</si>
  <si>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</si>
  <si>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</si>
  <si>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</si>
  <si>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</si>
  <si>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</si>
  <si>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</si>
  <si>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</si>
  <si>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</si>
  <si>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</si>
  <si>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</si>
  <si>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</si>
  <si>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</si>
  <si>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</si>
  <si>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</si>
  <si>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</si>
  <si>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</si>
  <si>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</si>
  <si>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</si>
  <si>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</si>
  <si>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</si>
  <si>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</si>
  <si>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</si>
  <si>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</si>
  <si>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</si>
  <si>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</si>
  <si>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</si>
  <si>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</si>
  <si>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</si>
  <si>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</si>
  <si>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</si>
  <si>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</si>
  <si>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</si>
  <si>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</si>
  <si>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</si>
  <si>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</si>
  <si>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</si>
  <si>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</si>
  <si>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</si>
  <si>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</si>
  <si>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</si>
  <si>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</si>
  <si>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</si>
  <si>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</si>
  <si>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</si>
  <si>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</si>
  <si>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</si>
  <si>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</si>
  <si>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</si>
  <si>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</si>
  <si>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</si>
  <si>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</si>
  <si>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</si>
  <si>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</si>
  <si>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</si>
  <si>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</si>
  <si>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</si>
  <si>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</si>
  <si>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</si>
  <si>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</si>
  <si>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</si>
  <si>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</si>
  <si>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</si>
  <si>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</si>
  <si>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</si>
  <si>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</si>
  <si>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</si>
  <si>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</si>
  <si>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</si>
  <si>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</si>
  <si>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</si>
  <si>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</si>
  <si>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</si>
  <si>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</si>
  <si>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</si>
  <si>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</si>
  <si>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</si>
  <si>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</si>
  <si>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</si>
  <si>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</si>
  <si>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</si>
  <si>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</si>
  <si>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</si>
  <si>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</si>
  <si>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</si>
  <si>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</si>
  <si>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</si>
  <si>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</si>
  <si>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</si>
  <si>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</si>
  <si>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</si>
  <si>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</si>
  <si>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</si>
  <si>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</si>
  <si>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</si>
  <si>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</si>
  <si>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</si>
  <si>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</si>
  <si>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</si>
  <si>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</si>
  <si>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</si>
  <si>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</si>
  <si>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</si>
  <si>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</si>
  <si>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</si>
  <si>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</si>
  <si>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</si>
  <si>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</si>
  <si>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</si>
  <si>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</si>
  <si>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</si>
  <si>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</si>
  <si>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</si>
  <si>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</si>
  <si>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</si>
  <si>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</si>
  <si>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</si>
  <si>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</si>
  <si>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</si>
  <si>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</si>
  <si>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</si>
  <si>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</si>
  <si>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</si>
  <si>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</si>
  <si>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</si>
  <si>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</si>
  <si>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</si>
  <si>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</si>
  <si>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</si>
  <si>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</si>
  <si>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</si>
  <si>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</si>
  <si>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</si>
  <si>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</si>
  <si>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</si>
  <si>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</si>
  <si>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</si>
  <si>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</si>
  <si>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</si>
  <si>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</si>
  <si>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</si>
  <si>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</si>
  <si>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</si>
  <si>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</si>
  <si>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</si>
  <si>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</si>
  <si>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</si>
  <si>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</si>
  <si>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</si>
  <si>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</si>
  <si>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</si>
  <si>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</si>
  <si>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</si>
  <si>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</si>
  <si>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</si>
  <si>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</si>
  <si>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</si>
  <si>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</si>
  <si>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</si>
  <si>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</si>
  <si>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</si>
  <si>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</si>
  <si>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</si>
  <si>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</si>
  <si>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</si>
  <si>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</si>
  <si>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</si>
  <si>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</si>
  <si>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</si>
  <si>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</si>
  <si>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</si>
  <si>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</si>
  <si>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</si>
  <si>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</si>
  <si>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</si>
  <si>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</si>
  <si>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</si>
  <si>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</si>
  <si>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</si>
  <si>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</si>
  <si>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</si>
  <si>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</si>
  <si>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</si>
  <si>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</si>
  <si>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</si>
  <si>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</si>
  <si>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</si>
  <si>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</si>
  <si>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</si>
  <si>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</si>
  <si>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</si>
  <si>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</si>
  <si>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</si>
  <si>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</si>
  <si>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</si>
  <si>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</si>
  <si>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</si>
  <si>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</si>
  <si>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</si>
  <si>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</si>
  <si>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</si>
  <si>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</si>
  <si>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</si>
  <si>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</si>
  <si>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</si>
  <si>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</si>
  <si>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</si>
  <si>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</si>
  <si>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</si>
  <si>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</si>
  <si>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</si>
  <si>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</si>
  <si>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</si>
  <si>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</si>
  <si>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</si>
  <si>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</si>
  <si>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</si>
  <si>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</si>
  <si>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</si>
  <si>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</si>
  <si>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</si>
  <si>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</si>
  <si>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</si>
  <si>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</si>
  <si>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</si>
  <si>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</si>
  <si>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</si>
  <si>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</si>
  <si>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</si>
  <si>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</si>
  <si>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</si>
  <si>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</si>
  <si>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</si>
  <si>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</si>
  <si>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</si>
  <si>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</si>
  <si>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</si>
  <si>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</si>
  <si>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</si>
  <si>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</si>
  <si>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</si>
  <si>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</si>
  <si>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</si>
  <si>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</si>
  <si>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</si>
  <si>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</si>
  <si>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</si>
  <si>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</si>
  <si>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</si>
  <si>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</si>
  <si>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</si>
  <si>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</si>
  <si>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</si>
  <si>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</si>
  <si>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</si>
  <si>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</si>
  <si>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</si>
  <si>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</si>
  <si>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</si>
  <si>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</si>
  <si>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</si>
  <si>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</si>
  <si>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</si>
  <si>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</si>
  <si>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</si>
  <si>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</si>
  <si>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</si>
  <si>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</si>
  <si>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</si>
  <si>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</si>
  <si>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</si>
  <si>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</si>
  <si>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</si>
  <si>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</si>
  <si>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</si>
  <si>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 xml:space="preserve">                                  Ортаңғы тобына арналған (3 жастағы балалар) бақылау парағы</t>
  </si>
  <si>
    <t xml:space="preserve">Оқу жылы:          Топ:       Өткізу кезеңі:         Өткізу мерзімі:        </t>
  </si>
  <si>
    <t xml:space="preserve">Айжарық Әли </t>
  </si>
  <si>
    <t>Али Хамза</t>
  </si>
  <si>
    <t>Аманғали Асылым</t>
  </si>
  <si>
    <t>Бағдәулет Айкөркем</t>
  </si>
  <si>
    <t>Батырбек Кәусар</t>
  </si>
  <si>
    <t>Еркін Мариям</t>
  </si>
  <si>
    <t xml:space="preserve">Есенгелді Әл - Фараби </t>
  </si>
  <si>
    <t>Жақып Еламан</t>
  </si>
  <si>
    <t>Жанат Садраддин</t>
  </si>
  <si>
    <t>Жарықбаев Ақсұлтан</t>
  </si>
  <si>
    <t>Жәнібек Зере</t>
  </si>
  <si>
    <t>Жетпісбаев Ерасыл</t>
  </si>
  <si>
    <t xml:space="preserve">Қайнарбаева Адина </t>
  </si>
  <si>
    <t>Қайрат Мейіржан</t>
  </si>
  <si>
    <t>Қантөре Алтынзер</t>
  </si>
  <si>
    <t>Қонысбай Аяна</t>
  </si>
  <si>
    <t>Құлбатыр Есентай</t>
  </si>
  <si>
    <t>Наурызғали Алан</t>
  </si>
  <si>
    <t>Ниязбаев Заманбек</t>
  </si>
  <si>
    <t>Өтеген Әзиз</t>
  </si>
  <si>
    <t>Сайраш Мадияр</t>
  </si>
  <si>
    <t>Сейіл Дінислам</t>
  </si>
  <si>
    <t>Сержан Сержанәлі</t>
  </si>
  <si>
    <t>Серікбай Аяла</t>
  </si>
  <si>
    <t>Талғат Абдурахман</t>
  </si>
  <si>
    <t xml:space="preserve">                                  Оқу жылы: 2025-2026                             Топ: "Бәйшешек"ортаңғы тобы                Өткізу кезеңі:Бастапқы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</si>
</sst>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4" applyNumberFormat="0" applyAlignment="0" applyProtection="0"/>
    <xf numFmtId="0" fontId="27" fillId="8" borderId="15" applyNumberFormat="0" applyAlignment="0" applyProtection="0"/>
    <xf numFmtId="0" fontId="28" fillId="8" borderId="14" applyNumberFormat="0" applyAlignment="0" applyProtection="0"/>
    <xf numFmtId="0" fontId="29" fillId="0" borderId="16" applyNumberFormat="0" applyFill="0" applyAlignment="0" applyProtection="0"/>
    <xf numFmtId="0" fontId="30" fillId="9" borderId="17" applyNumberFormat="0" applyAlignment="0" applyProtection="0"/>
    <xf numFmtId="0" fontId="15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31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7">
    <cellStyle name="20% — акцент1" xfId="20" builtinId="30" customBuiltin="1"/>
    <cellStyle name="20% — акцент1 2" xfId="45" xr:uid="{00000000-0005-0000-0000-000001000000}"/>
    <cellStyle name="20% — акцент2" xfId="24" builtinId="34" customBuiltin="1"/>
    <cellStyle name="20% — акцент2 2" xfId="47" xr:uid="{00000000-0005-0000-0000-000003000000}"/>
    <cellStyle name="20% — акцент3" xfId="28" builtinId="38" customBuiltin="1"/>
    <cellStyle name="20% — акцент3 2" xfId="49" xr:uid="{00000000-0005-0000-0000-000005000000}"/>
    <cellStyle name="20% — акцент4" xfId="32" builtinId="42" customBuiltin="1"/>
    <cellStyle name="20% — акцент4 2" xfId="51" xr:uid="{00000000-0005-0000-0000-000007000000}"/>
    <cellStyle name="20% — акцент5" xfId="36" builtinId="46" customBuiltin="1"/>
    <cellStyle name="20% — акцент5 2" xfId="53" xr:uid="{00000000-0005-0000-0000-000009000000}"/>
    <cellStyle name="20% — акцент6" xfId="40" builtinId="50" customBuiltin="1"/>
    <cellStyle name="20% — акцент6 2" xfId="55" xr:uid="{00000000-0005-0000-0000-00000B000000}"/>
    <cellStyle name="40% — акцент1" xfId="21" builtinId="31" customBuiltin="1"/>
    <cellStyle name="40% — акцент1 2" xfId="46" xr:uid="{00000000-0005-0000-0000-00000D000000}"/>
    <cellStyle name="40% — акцент2" xfId="25" builtinId="35" customBuiltin="1"/>
    <cellStyle name="40% — акцент2 2" xfId="48" xr:uid="{00000000-0005-0000-0000-00000F000000}"/>
    <cellStyle name="40% — акцент3" xfId="29" builtinId="39" customBuiltin="1"/>
    <cellStyle name="40% — акцент3 2" xfId="50" xr:uid="{00000000-0005-0000-0000-000011000000}"/>
    <cellStyle name="40% — акцент4" xfId="33" builtinId="43" customBuiltin="1"/>
    <cellStyle name="40% — акцент4 2" xfId="52" xr:uid="{00000000-0005-0000-0000-000013000000}"/>
    <cellStyle name="40% — акцент5" xfId="37" builtinId="47" customBuiltin="1"/>
    <cellStyle name="40% — акцент5 2" xfId="54" xr:uid="{00000000-0005-0000-0000-000015000000}"/>
    <cellStyle name="40% — акцент6" xfId="41" builtinId="51" customBuiltin="1"/>
    <cellStyle name="40% — акцент6 2" xfId="56" xr:uid="{00000000-0005-0000-0000-000017000000}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 xr:uid="{00000000-0005-0000-0000-000030000000}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44" xr:uid="{00000000-0005-0000-0000-000034000000}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'кіші топ '!$B$43:$B$66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F39-B40A-5686F3BE07D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'кіші топ '!$C$43:$C$66</c:f>
              <c:numCache>
                <c:formatCode>General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F39-B40A-5686F3BE07D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'кіші топ '!$D$43:$D$66</c:f>
              <c:numCache>
                <c:formatCode>General</c:formatCode>
                <c:ptCount val="24"/>
                <c:pt idx="1">
                  <c:v>9</c:v>
                </c:pt>
                <c:pt idx="2">
                  <c:v>10</c:v>
                </c:pt>
                <c:pt idx="3">
                  <c:v>6</c:v>
                </c:pt>
                <c:pt idx="4">
                  <c:v>25</c:v>
                </c:pt>
                <c:pt idx="5">
                  <c:v>0</c:v>
                </c:pt>
                <c:pt idx="6" formatCode="0">
                  <c:v>9</c:v>
                </c:pt>
                <c:pt idx="7" formatCode="0">
                  <c:v>10</c:v>
                </c:pt>
                <c:pt idx="8" formatCode="0">
                  <c:v>6</c:v>
                </c:pt>
                <c:pt idx="9" formatCode="0">
                  <c:v>25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25</c:v>
                </c:pt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  <c:pt idx="19">
                  <c:v>9</c:v>
                </c:pt>
                <c:pt idx="20">
                  <c:v>10</c:v>
                </c:pt>
                <c:pt idx="21">
                  <c:v>6</c:v>
                </c:pt>
                <c:pt idx="2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F39-B40A-5686F3BE07D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'кіші топ '!$E$43:$E$66</c:f>
              <c:numCache>
                <c:formatCode>0.0</c:formatCode>
                <c:ptCount val="24"/>
                <c:pt idx="1">
                  <c:v>36</c:v>
                </c:pt>
                <c:pt idx="2">
                  <c:v>40</c:v>
                </c:pt>
                <c:pt idx="3">
                  <c:v>24</c:v>
                </c:pt>
                <c:pt idx="4" formatCode="0">
                  <c:v>100</c:v>
                </c:pt>
                <c:pt idx="6">
                  <c:v>36</c:v>
                </c:pt>
                <c:pt idx="7">
                  <c:v>40</c:v>
                </c:pt>
                <c:pt idx="8">
                  <c:v>24</c:v>
                </c:pt>
                <c:pt idx="9" formatCode="0">
                  <c:v>100</c:v>
                </c:pt>
                <c:pt idx="10">
                  <c:v>36</c:v>
                </c:pt>
                <c:pt idx="11">
                  <c:v>40</c:v>
                </c:pt>
                <c:pt idx="12">
                  <c:v>24</c:v>
                </c:pt>
                <c:pt idx="13" formatCode="0">
                  <c:v>100</c:v>
                </c:pt>
                <c:pt idx="15">
                  <c:v>36</c:v>
                </c:pt>
                <c:pt idx="16">
                  <c:v>40</c:v>
                </c:pt>
                <c:pt idx="17">
                  <c:v>24</c:v>
                </c:pt>
                <c:pt idx="18" formatCode="General">
                  <c:v>100</c:v>
                </c:pt>
                <c:pt idx="19">
                  <c:v>36</c:v>
                </c:pt>
                <c:pt idx="20">
                  <c:v>40</c:v>
                </c:pt>
                <c:pt idx="21">
                  <c:v>24</c:v>
                </c:pt>
                <c:pt idx="22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F39-B40A-5686F3BE07D6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'кіші топ '!$F$43:$F$66</c:f>
              <c:numCache>
                <c:formatCode>General</c:formatCode>
                <c:ptCount val="24"/>
                <c:pt idx="5">
                  <c:v>0</c:v>
                </c:pt>
                <c:pt idx="6">
                  <c:v>9</c:v>
                </c:pt>
                <c:pt idx="7">
                  <c:v>10</c:v>
                </c:pt>
                <c:pt idx="8">
                  <c:v>6</c:v>
                </c:pt>
                <c:pt idx="9">
                  <c:v>25</c:v>
                </c:pt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94-4F39-B40A-5686F3BE07D6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'кіші топ '!$G$43:$G$66</c:f>
              <c:numCache>
                <c:formatCode>General</c:formatCode>
                <c:ptCount val="24"/>
                <c:pt idx="6" formatCode="0.0">
                  <c:v>36</c:v>
                </c:pt>
                <c:pt idx="7" formatCode="0.0">
                  <c:v>40</c:v>
                </c:pt>
                <c:pt idx="8" formatCode="0.0">
                  <c:v>24</c:v>
                </c:pt>
                <c:pt idx="9" formatCode="0.0">
                  <c:v>100</c:v>
                </c:pt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94-4F39-B40A-5686F3BE07D6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'!$H$43:$H$66</c:f>
              <c:numCache>
                <c:formatCode>General</c:formatCode>
                <c:ptCount val="24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94-4F39-B40A-5686F3BE07D6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'!$I$43:$I$66</c:f>
              <c:numCache>
                <c:formatCode>General</c:formatCode>
                <c:ptCount val="24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94-4F39-B40A-5686F3BE07D6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'!$J$43:$J$66</c:f>
              <c:numCache>
                <c:formatCode>General</c:formatCode>
                <c:ptCount val="24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94-4F39-B40A-5686F3BE07D6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'!$K$43:$K$66</c:f>
              <c:numCache>
                <c:formatCode>General</c:formatCode>
                <c:ptCount val="24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94-4F39-B40A-5686F3BE07D6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'!$L$43:$L$66</c:f>
              <c:numCache>
                <c:formatCode>General</c:formatCode>
                <c:ptCount val="24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94-4F39-B40A-5686F3BE07D6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'!$M$43:$M$66</c:f>
              <c:numCache>
                <c:formatCode>General</c:formatCode>
                <c:ptCount val="24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94-4F39-B40A-5686F3BE0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787904"/>
        <c:axId val="514794144"/>
      </c:lineChart>
      <c:catAx>
        <c:axId val="514787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514794144"/>
        <c:crosses val="autoZero"/>
        <c:auto val="1"/>
        <c:lblAlgn val="ctr"/>
        <c:lblOffset val="100"/>
        <c:noMultiLvlLbl val="0"/>
      </c:catAx>
      <c:valAx>
        <c:axId val="51479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51478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</xdr:colOff>
      <xdr:row>47</xdr:row>
      <xdr:rowOff>11430</xdr:rowOff>
    </xdr:from>
    <xdr:to>
      <xdr:col>21</xdr:col>
      <xdr:colOff>320040</xdr:colOff>
      <xdr:row>62</xdr:row>
      <xdr:rowOff>3810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326B6AF-D176-8014-3277-1C26CCF21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2" t="s">
        <v>834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1377</v>
      </c>
      <c r="DN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67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67" t="s">
        <v>115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1" t="s">
        <v>138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</row>
    <row r="5" spans="1:254" ht="15" customHeight="1" x14ac:dyDescent="0.3">
      <c r="A5" s="83"/>
      <c r="B5" s="83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4" t="s">
        <v>116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117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2" t="s">
        <v>139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254" ht="10.199999999999999" hidden="1" customHeight="1" x14ac:dyDescent="0.3">
      <c r="A6" s="83"/>
      <c r="B6" s="8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92" t="s">
        <v>844</v>
      </c>
      <c r="D11" s="92"/>
      <c r="E11" s="92"/>
      <c r="F11" s="92"/>
      <c r="G11" s="92"/>
      <c r="H11" s="92"/>
      <c r="I11" s="92"/>
      <c r="J11" s="92"/>
      <c r="K11" s="92"/>
      <c r="L11" s="92" t="s">
        <v>847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 t="s">
        <v>844</v>
      </c>
      <c r="Y11" s="92"/>
      <c r="Z11" s="92"/>
      <c r="AA11" s="92"/>
      <c r="AB11" s="92"/>
      <c r="AC11" s="92"/>
      <c r="AD11" s="92"/>
      <c r="AE11" s="92"/>
      <c r="AF11" s="92"/>
      <c r="AG11" s="92" t="s">
        <v>847</v>
      </c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1" t="s">
        <v>844</v>
      </c>
      <c r="AT11" s="91"/>
      <c r="AU11" s="91"/>
      <c r="AV11" s="91"/>
      <c r="AW11" s="91"/>
      <c r="AX11" s="91"/>
      <c r="AY11" s="91" t="s">
        <v>847</v>
      </c>
      <c r="AZ11" s="91"/>
      <c r="BA11" s="91"/>
      <c r="BB11" s="91"/>
      <c r="BC11" s="91"/>
      <c r="BD11" s="91"/>
      <c r="BE11" s="91"/>
      <c r="BF11" s="91"/>
      <c r="BG11" s="91"/>
      <c r="BH11" s="91" t="s">
        <v>844</v>
      </c>
      <c r="BI11" s="91"/>
      <c r="BJ11" s="91"/>
      <c r="BK11" s="91"/>
      <c r="BL11" s="91"/>
      <c r="BM11" s="91"/>
      <c r="BN11" s="91" t="s">
        <v>847</v>
      </c>
      <c r="BO11" s="91"/>
      <c r="BP11" s="91"/>
      <c r="BQ11" s="91"/>
      <c r="BR11" s="91"/>
      <c r="BS11" s="91"/>
      <c r="BT11" s="91"/>
      <c r="BU11" s="91"/>
      <c r="BV11" s="91"/>
      <c r="BW11" s="91" t="s">
        <v>844</v>
      </c>
      <c r="BX11" s="91"/>
      <c r="BY11" s="91"/>
      <c r="BZ11" s="91"/>
      <c r="CA11" s="91"/>
      <c r="CB11" s="91"/>
      <c r="CC11" s="91" t="s">
        <v>847</v>
      </c>
      <c r="CD11" s="91"/>
      <c r="CE11" s="91"/>
      <c r="CF11" s="91"/>
      <c r="CG11" s="91"/>
      <c r="CH11" s="91"/>
      <c r="CI11" s="91" t="s">
        <v>844</v>
      </c>
      <c r="CJ11" s="91"/>
      <c r="CK11" s="91"/>
      <c r="CL11" s="91"/>
      <c r="CM11" s="91"/>
      <c r="CN11" s="91"/>
      <c r="CO11" s="91"/>
      <c r="CP11" s="91"/>
      <c r="CQ11" s="91"/>
      <c r="CR11" s="91" t="s">
        <v>847</v>
      </c>
      <c r="CS11" s="91"/>
      <c r="CT11" s="91"/>
      <c r="CU11" s="91"/>
      <c r="CV11" s="91"/>
      <c r="CW11" s="91"/>
      <c r="CX11" s="91"/>
      <c r="CY11" s="91"/>
      <c r="CZ11" s="91"/>
      <c r="DA11" s="91" t="s">
        <v>844</v>
      </c>
      <c r="DB11" s="91"/>
      <c r="DC11" s="91"/>
      <c r="DD11" s="91"/>
      <c r="DE11" s="91"/>
      <c r="DF11" s="91"/>
      <c r="DG11" s="91" t="s">
        <v>847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 x14ac:dyDescent="0.3">
      <c r="A12" s="83"/>
      <c r="B12" s="83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2" t="s">
        <v>50</v>
      </c>
      <c r="AQ12" s="62"/>
      <c r="AR12" s="62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2" t="s">
        <v>90</v>
      </c>
      <c r="BI12" s="62"/>
      <c r="BJ12" s="62"/>
      <c r="BK12" s="62" t="s">
        <v>91</v>
      </c>
      <c r="BL12" s="62"/>
      <c r="BM12" s="62"/>
      <c r="BN12" s="62" t="s">
        <v>92</v>
      </c>
      <c r="BO12" s="62"/>
      <c r="BP12" s="62"/>
      <c r="BQ12" s="62" t="s">
        <v>93</v>
      </c>
      <c r="BR12" s="62"/>
      <c r="BS12" s="62"/>
      <c r="BT12" s="62" t="s">
        <v>94</v>
      </c>
      <c r="BU12" s="62"/>
      <c r="BV12" s="62"/>
      <c r="BW12" s="62" t="s">
        <v>105</v>
      </c>
      <c r="BX12" s="62"/>
      <c r="BY12" s="62"/>
      <c r="BZ12" s="62" t="s">
        <v>106</v>
      </c>
      <c r="CA12" s="62"/>
      <c r="CB12" s="62"/>
      <c r="CC12" s="62" t="s">
        <v>107</v>
      </c>
      <c r="CD12" s="62"/>
      <c r="CE12" s="62"/>
      <c r="CF12" s="62" t="s">
        <v>108</v>
      </c>
      <c r="CG12" s="62"/>
      <c r="CH12" s="62"/>
      <c r="CI12" s="62" t="s">
        <v>109</v>
      </c>
      <c r="CJ12" s="62"/>
      <c r="CK12" s="62"/>
      <c r="CL12" s="62" t="s">
        <v>110</v>
      </c>
      <c r="CM12" s="62"/>
      <c r="CN12" s="62"/>
      <c r="CO12" s="62" t="s">
        <v>111</v>
      </c>
      <c r="CP12" s="62"/>
      <c r="CQ12" s="62"/>
      <c r="CR12" s="62" t="s">
        <v>112</v>
      </c>
      <c r="CS12" s="62"/>
      <c r="CT12" s="62"/>
      <c r="CU12" s="62" t="s">
        <v>113</v>
      </c>
      <c r="CV12" s="62"/>
      <c r="CW12" s="62"/>
      <c r="CX12" s="62" t="s">
        <v>114</v>
      </c>
      <c r="CY12" s="62"/>
      <c r="CZ12" s="62"/>
      <c r="DA12" s="62" t="s">
        <v>140</v>
      </c>
      <c r="DB12" s="62"/>
      <c r="DC12" s="62"/>
      <c r="DD12" s="62" t="s">
        <v>141</v>
      </c>
      <c r="DE12" s="62"/>
      <c r="DF12" s="62"/>
      <c r="DG12" s="62" t="s">
        <v>142</v>
      </c>
      <c r="DH12" s="62"/>
      <c r="DI12" s="62"/>
      <c r="DJ12" s="62" t="s">
        <v>143</v>
      </c>
      <c r="DK12" s="62"/>
      <c r="DL12" s="62"/>
      <c r="DM12" s="62" t="s">
        <v>144</v>
      </c>
      <c r="DN12" s="62"/>
      <c r="DO12" s="62"/>
    </row>
    <row r="13" spans="1:254" ht="60" customHeight="1" x14ac:dyDescent="0.3">
      <c r="A13" s="83"/>
      <c r="B13" s="83"/>
      <c r="C13" s="63" t="s">
        <v>841</v>
      </c>
      <c r="D13" s="63"/>
      <c r="E13" s="63"/>
      <c r="F13" s="63" t="s">
        <v>1336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848</v>
      </c>
      <c r="Y13" s="63"/>
      <c r="Z13" s="63"/>
      <c r="AA13" s="63" t="s">
        <v>850</v>
      </c>
      <c r="AB13" s="63"/>
      <c r="AC13" s="63"/>
      <c r="AD13" s="63" t="s">
        <v>852</v>
      </c>
      <c r="AE13" s="63"/>
      <c r="AF13" s="63"/>
      <c r="AG13" s="63" t="s">
        <v>854</v>
      </c>
      <c r="AH13" s="63"/>
      <c r="AI13" s="63"/>
      <c r="AJ13" s="63" t="s">
        <v>856</v>
      </c>
      <c r="AK13" s="63"/>
      <c r="AL13" s="63"/>
      <c r="AM13" s="63" t="s">
        <v>860</v>
      </c>
      <c r="AN13" s="63"/>
      <c r="AO13" s="63"/>
      <c r="AP13" s="63" t="s">
        <v>861</v>
      </c>
      <c r="AQ13" s="63"/>
      <c r="AR13" s="63"/>
      <c r="AS13" s="63" t="s">
        <v>863</v>
      </c>
      <c r="AT13" s="63"/>
      <c r="AU13" s="63"/>
      <c r="AV13" s="63" t="s">
        <v>864</v>
      </c>
      <c r="AW13" s="63"/>
      <c r="AX13" s="63"/>
      <c r="AY13" s="63" t="s">
        <v>867</v>
      </c>
      <c r="AZ13" s="63"/>
      <c r="BA13" s="63"/>
      <c r="BB13" s="63" t="s">
        <v>868</v>
      </c>
      <c r="BC13" s="63"/>
      <c r="BD13" s="63"/>
      <c r="BE13" s="63" t="s">
        <v>871</v>
      </c>
      <c r="BF13" s="63"/>
      <c r="BG13" s="63"/>
      <c r="BH13" s="63" t="s">
        <v>872</v>
      </c>
      <c r="BI13" s="63"/>
      <c r="BJ13" s="63"/>
      <c r="BK13" s="63" t="s">
        <v>876</v>
      </c>
      <c r="BL13" s="63"/>
      <c r="BM13" s="63"/>
      <c r="BN13" s="63" t="s">
        <v>875</v>
      </c>
      <c r="BO13" s="63"/>
      <c r="BP13" s="63"/>
      <c r="BQ13" s="63" t="s">
        <v>877</v>
      </c>
      <c r="BR13" s="63"/>
      <c r="BS13" s="63"/>
      <c r="BT13" s="63" t="s">
        <v>878</v>
      </c>
      <c r="BU13" s="63"/>
      <c r="BV13" s="63"/>
      <c r="BW13" s="63" t="s">
        <v>880</v>
      </c>
      <c r="BX13" s="63"/>
      <c r="BY13" s="63"/>
      <c r="BZ13" s="63" t="s">
        <v>882</v>
      </c>
      <c r="CA13" s="63"/>
      <c r="CB13" s="63"/>
      <c r="CC13" s="63" t="s">
        <v>883</v>
      </c>
      <c r="CD13" s="63"/>
      <c r="CE13" s="63"/>
      <c r="CF13" s="63" t="s">
        <v>884</v>
      </c>
      <c r="CG13" s="63"/>
      <c r="CH13" s="63"/>
      <c r="CI13" s="63" t="s">
        <v>886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887</v>
      </c>
      <c r="CS13" s="63"/>
      <c r="CT13" s="63"/>
      <c r="CU13" s="63" t="s">
        <v>133</v>
      </c>
      <c r="CV13" s="63"/>
      <c r="CW13" s="63"/>
      <c r="CX13" s="63" t="s">
        <v>888</v>
      </c>
      <c r="CY13" s="63"/>
      <c r="CZ13" s="63"/>
      <c r="DA13" s="63" t="s">
        <v>889</v>
      </c>
      <c r="DB13" s="63"/>
      <c r="DC13" s="63"/>
      <c r="DD13" s="63" t="s">
        <v>893</v>
      </c>
      <c r="DE13" s="63"/>
      <c r="DF13" s="63"/>
      <c r="DG13" s="63" t="s">
        <v>895</v>
      </c>
      <c r="DH13" s="63"/>
      <c r="DI13" s="63"/>
      <c r="DJ13" s="63" t="s">
        <v>897</v>
      </c>
      <c r="DK13" s="63"/>
      <c r="DL13" s="63"/>
      <c r="DM13" s="63" t="s">
        <v>899</v>
      </c>
      <c r="DN13" s="63"/>
      <c r="DO13" s="63"/>
    </row>
    <row r="14" spans="1:254" ht="111.75" customHeight="1" x14ac:dyDescent="0.3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205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191</v>
      </c>
      <c r="BK14" s="58" t="s">
        <v>874</v>
      </c>
      <c r="BL14" s="58" t="s">
        <v>374</v>
      </c>
      <c r="BM14" s="58" t="s">
        <v>96</v>
      </c>
      <c r="BN14" s="58" t="s">
        <v>102</v>
      </c>
      <c r="BO14" s="58" t="s">
        <v>103</v>
      </c>
      <c r="BP14" s="58" t="s">
        <v>191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8" t="s">
        <v>804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0" t="s">
        <v>837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6" t="s">
        <v>810</v>
      </c>
      <c r="C43" s="77"/>
      <c r="D43" s="77"/>
      <c r="E43" s="78"/>
      <c r="F43" s="27"/>
      <c r="G43" s="27"/>
      <c r="T43" s="11"/>
    </row>
    <row r="44" spans="1:254" x14ac:dyDescent="0.3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85" t="s">
        <v>56</v>
      </c>
      <c r="E48" s="86"/>
      <c r="F48" s="87" t="s">
        <v>3</v>
      </c>
      <c r="G48" s="88"/>
    </row>
    <row r="49" spans="2:7" ht="15" customHeight="1" x14ac:dyDescent="0.3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85" t="s">
        <v>116</v>
      </c>
      <c r="E57" s="86"/>
      <c r="F57" s="89" t="s">
        <v>117</v>
      </c>
      <c r="G57" s="90"/>
    </row>
    <row r="58" spans="2:7" x14ac:dyDescent="0.3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workbookViewId="0">
      <selection activeCell="Q57" sqref="Q57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153</v>
      </c>
      <c r="B1" s="14" t="s">
        <v>1406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2" t="s">
        <v>1433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"/>
      <c r="P2" s="7"/>
      <c r="Q2" s="7"/>
      <c r="R2" s="7"/>
      <c r="S2" s="7"/>
      <c r="T2" s="7"/>
      <c r="U2" s="7"/>
      <c r="V2" s="7"/>
      <c r="DP2" s="79" t="s">
        <v>1377</v>
      </c>
      <c r="D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67" t="s">
        <v>2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1" t="s">
        <v>138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</row>
    <row r="6" spans="1:254" ht="15.75" customHeight="1" x14ac:dyDescent="0.3">
      <c r="A6" s="83"/>
      <c r="B6" s="83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158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4" t="s">
        <v>173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 t="s">
        <v>185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 t="s">
        <v>117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2" t="s">
        <v>139</v>
      </c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</row>
    <row r="7" spans="1:254" ht="0.75" customHeight="1" x14ac:dyDescent="0.3">
      <c r="A7" s="83"/>
      <c r="B7" s="8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66" t="s">
        <v>154</v>
      </c>
      <c r="D12" s="66" t="s">
        <v>5</v>
      </c>
      <c r="E12" s="66" t="s">
        <v>6</v>
      </c>
      <c r="F12" s="66" t="s">
        <v>155</v>
      </c>
      <c r="G12" s="66" t="s">
        <v>7</v>
      </c>
      <c r="H12" s="66" t="s">
        <v>8</v>
      </c>
      <c r="I12" s="66" t="s">
        <v>156</v>
      </c>
      <c r="J12" s="66" t="s">
        <v>9</v>
      </c>
      <c r="K12" s="66" t="s">
        <v>10</v>
      </c>
      <c r="L12" s="66" t="s">
        <v>157</v>
      </c>
      <c r="M12" s="66" t="s">
        <v>9</v>
      </c>
      <c r="N12" s="66" t="s">
        <v>10</v>
      </c>
      <c r="O12" s="66" t="s">
        <v>171</v>
      </c>
      <c r="P12" s="66"/>
      <c r="Q12" s="66"/>
      <c r="R12" s="66" t="s">
        <v>5</v>
      </c>
      <c r="S12" s="66"/>
      <c r="T12" s="66"/>
      <c r="U12" s="66" t="s">
        <v>172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2" t="s">
        <v>14</v>
      </c>
      <c r="AH12" s="62"/>
      <c r="AI12" s="62"/>
      <c r="AJ12" s="66" t="s">
        <v>9</v>
      </c>
      <c r="AK12" s="66"/>
      <c r="AL12" s="66"/>
      <c r="AM12" s="62" t="s">
        <v>167</v>
      </c>
      <c r="AN12" s="62"/>
      <c r="AO12" s="62"/>
      <c r="AP12" s="62" t="s">
        <v>168</v>
      </c>
      <c r="AQ12" s="62"/>
      <c r="AR12" s="62"/>
      <c r="AS12" s="62" t="s">
        <v>169</v>
      </c>
      <c r="AT12" s="62"/>
      <c r="AU12" s="62"/>
      <c r="AV12" s="62" t="s">
        <v>170</v>
      </c>
      <c r="AW12" s="62"/>
      <c r="AX12" s="62"/>
      <c r="AY12" s="62" t="s">
        <v>159</v>
      </c>
      <c r="AZ12" s="62"/>
      <c r="BA12" s="62"/>
      <c r="BB12" s="62" t="s">
        <v>160</v>
      </c>
      <c r="BC12" s="62"/>
      <c r="BD12" s="62"/>
      <c r="BE12" s="62" t="s">
        <v>161</v>
      </c>
      <c r="BF12" s="62"/>
      <c r="BG12" s="62"/>
      <c r="BH12" s="62" t="s">
        <v>162</v>
      </c>
      <c r="BI12" s="62"/>
      <c r="BJ12" s="62"/>
      <c r="BK12" s="62" t="s">
        <v>163</v>
      </c>
      <c r="BL12" s="62"/>
      <c r="BM12" s="62"/>
      <c r="BN12" s="62" t="s">
        <v>164</v>
      </c>
      <c r="BO12" s="62"/>
      <c r="BP12" s="62"/>
      <c r="BQ12" s="62" t="s">
        <v>165</v>
      </c>
      <c r="BR12" s="62"/>
      <c r="BS12" s="62"/>
      <c r="BT12" s="62" t="s">
        <v>166</v>
      </c>
      <c r="BU12" s="62"/>
      <c r="BV12" s="62"/>
      <c r="BW12" s="62" t="s">
        <v>178</v>
      </c>
      <c r="BX12" s="62"/>
      <c r="BY12" s="62"/>
      <c r="BZ12" s="62" t="s">
        <v>179</v>
      </c>
      <c r="CA12" s="62"/>
      <c r="CB12" s="62"/>
      <c r="CC12" s="62" t="s">
        <v>180</v>
      </c>
      <c r="CD12" s="62"/>
      <c r="CE12" s="62"/>
      <c r="CF12" s="62" t="s">
        <v>181</v>
      </c>
      <c r="CG12" s="62"/>
      <c r="CH12" s="62"/>
      <c r="CI12" s="62" t="s">
        <v>182</v>
      </c>
      <c r="CJ12" s="62"/>
      <c r="CK12" s="62"/>
      <c r="CL12" s="62" t="s">
        <v>183</v>
      </c>
      <c r="CM12" s="62"/>
      <c r="CN12" s="62"/>
      <c r="CO12" s="62" t="s">
        <v>184</v>
      </c>
      <c r="CP12" s="62"/>
      <c r="CQ12" s="62"/>
      <c r="CR12" s="62" t="s">
        <v>174</v>
      </c>
      <c r="CS12" s="62"/>
      <c r="CT12" s="62"/>
      <c r="CU12" s="62" t="s">
        <v>175</v>
      </c>
      <c r="CV12" s="62"/>
      <c r="CW12" s="62"/>
      <c r="CX12" s="62" t="s">
        <v>176</v>
      </c>
      <c r="CY12" s="62"/>
      <c r="CZ12" s="62"/>
      <c r="DA12" s="62" t="s">
        <v>177</v>
      </c>
      <c r="DB12" s="62"/>
      <c r="DC12" s="62"/>
      <c r="DD12" s="62" t="s">
        <v>186</v>
      </c>
      <c r="DE12" s="62"/>
      <c r="DF12" s="62"/>
      <c r="DG12" s="62" t="s">
        <v>187</v>
      </c>
      <c r="DH12" s="62"/>
      <c r="DI12" s="62"/>
      <c r="DJ12" s="62" t="s">
        <v>188</v>
      </c>
      <c r="DK12" s="62"/>
      <c r="DL12" s="62"/>
      <c r="DM12" s="62" t="s">
        <v>189</v>
      </c>
      <c r="DN12" s="62"/>
      <c r="DO12" s="62"/>
      <c r="DP12" s="62" t="s">
        <v>190</v>
      </c>
      <c r="DQ12" s="62"/>
      <c r="DR12" s="62"/>
    </row>
    <row r="13" spans="1:254" ht="59.25" customHeight="1" x14ac:dyDescent="0.3">
      <c r="A13" s="83"/>
      <c r="B13" s="8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201</v>
      </c>
      <c r="P13" s="63"/>
      <c r="Q13" s="63"/>
      <c r="R13" s="63" t="s">
        <v>203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 x14ac:dyDescent="0.3">
      <c r="A14" s="83"/>
      <c r="B14" s="8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191</v>
      </c>
      <c r="I14" s="58" t="s">
        <v>194</v>
      </c>
      <c r="J14" s="58" t="s">
        <v>195</v>
      </c>
      <c r="K14" s="58" t="s">
        <v>196</v>
      </c>
      <c r="L14" s="58" t="s">
        <v>198</v>
      </c>
      <c r="M14" s="58" t="s">
        <v>199</v>
      </c>
      <c r="N14" s="58" t="s">
        <v>200</v>
      </c>
      <c r="O14" s="58" t="s">
        <v>202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205</v>
      </c>
      <c r="V14" s="58" t="s">
        <v>71</v>
      </c>
      <c r="W14" s="58" t="s">
        <v>86</v>
      </c>
      <c r="X14" s="58" t="s">
        <v>69</v>
      </c>
      <c r="Y14" s="58" t="s">
        <v>212</v>
      </c>
      <c r="Z14" s="58" t="s">
        <v>213</v>
      </c>
      <c r="AA14" s="58" t="s">
        <v>134</v>
      </c>
      <c r="AB14" s="58" t="s">
        <v>913</v>
      </c>
      <c r="AC14" s="58" t="s">
        <v>909</v>
      </c>
      <c r="AD14" s="58" t="s">
        <v>217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215</v>
      </c>
      <c r="AK14" s="58" t="s">
        <v>920</v>
      </c>
      <c r="AL14" s="58" t="s">
        <v>65</v>
      </c>
      <c r="AM14" s="58" t="s">
        <v>214</v>
      </c>
      <c r="AN14" s="58" t="s">
        <v>103</v>
      </c>
      <c r="AO14" s="58" t="s">
        <v>218</v>
      </c>
      <c r="AP14" s="58" t="s">
        <v>222</v>
      </c>
      <c r="AQ14" s="58" t="s">
        <v>223</v>
      </c>
      <c r="AR14" s="58" t="s">
        <v>101</v>
      </c>
      <c r="AS14" s="58" t="s">
        <v>219</v>
      </c>
      <c r="AT14" s="58" t="s">
        <v>220</v>
      </c>
      <c r="AU14" s="58" t="s">
        <v>221</v>
      </c>
      <c r="AV14" s="58" t="s">
        <v>225</v>
      </c>
      <c r="AW14" s="58" t="s">
        <v>925</v>
      </c>
      <c r="AX14" s="58" t="s">
        <v>226</v>
      </c>
      <c r="AY14" s="58" t="s">
        <v>227</v>
      </c>
      <c r="AZ14" s="58" t="s">
        <v>228</v>
      </c>
      <c r="BA14" s="58" t="s">
        <v>229</v>
      </c>
      <c r="BB14" s="58" t="s">
        <v>230</v>
      </c>
      <c r="BC14" s="58" t="s">
        <v>71</v>
      </c>
      <c r="BD14" s="58" t="s">
        <v>231</v>
      </c>
      <c r="BE14" s="58" t="s">
        <v>232</v>
      </c>
      <c r="BF14" s="58" t="s">
        <v>843</v>
      </c>
      <c r="BG14" s="58" t="s">
        <v>233</v>
      </c>
      <c r="BH14" s="58" t="s">
        <v>16</v>
      </c>
      <c r="BI14" s="58" t="s">
        <v>235</v>
      </c>
      <c r="BJ14" s="58" t="s">
        <v>147</v>
      </c>
      <c r="BK14" s="58" t="s">
        <v>236</v>
      </c>
      <c r="BL14" s="58" t="s">
        <v>931</v>
      </c>
      <c r="BM14" s="58" t="s">
        <v>237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218</v>
      </c>
      <c r="BT14" s="58" t="s">
        <v>936</v>
      </c>
      <c r="BU14" s="58" t="s">
        <v>238</v>
      </c>
      <c r="BV14" s="58" t="s">
        <v>239</v>
      </c>
      <c r="BW14" s="58" t="s">
        <v>148</v>
      </c>
      <c r="BX14" s="58" t="s">
        <v>234</v>
      </c>
      <c r="BY14" s="58" t="s">
        <v>208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240</v>
      </c>
      <c r="CF14" s="58" t="s">
        <v>241</v>
      </c>
      <c r="CG14" s="58" t="s">
        <v>242</v>
      </c>
      <c r="CH14" s="58" t="s">
        <v>96</v>
      </c>
      <c r="CI14" s="58" t="s">
        <v>245</v>
      </c>
      <c r="CJ14" s="58" t="s">
        <v>246</v>
      </c>
      <c r="CK14" s="58" t="s">
        <v>125</v>
      </c>
      <c r="CL14" s="58" t="s">
        <v>247</v>
      </c>
      <c r="CM14" s="58" t="s">
        <v>248</v>
      </c>
      <c r="CN14" s="58" t="s">
        <v>249</v>
      </c>
      <c r="CO14" s="58" t="s">
        <v>250</v>
      </c>
      <c r="CP14" s="58" t="s">
        <v>251</v>
      </c>
      <c r="CQ14" s="58" t="s">
        <v>949</v>
      </c>
      <c r="CR14" s="58" t="s">
        <v>252</v>
      </c>
      <c r="CS14" s="58" t="s">
        <v>253</v>
      </c>
      <c r="CT14" s="58" t="s">
        <v>254</v>
      </c>
      <c r="CU14" s="58" t="s">
        <v>257</v>
      </c>
      <c r="CV14" s="58" t="s">
        <v>258</v>
      </c>
      <c r="CW14" s="58" t="s">
        <v>259</v>
      </c>
      <c r="CX14" s="58" t="s">
        <v>261</v>
      </c>
      <c r="CY14" s="58" t="s">
        <v>262</v>
      </c>
      <c r="CZ14" s="58" t="s">
        <v>263</v>
      </c>
      <c r="DA14" s="58" t="s">
        <v>264</v>
      </c>
      <c r="DB14" s="58" t="s">
        <v>64</v>
      </c>
      <c r="DC14" s="58" t="s">
        <v>265</v>
      </c>
      <c r="DD14" s="58" t="s">
        <v>260</v>
      </c>
      <c r="DE14" s="58" t="s">
        <v>224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266</v>
      </c>
      <c r="DK14" s="58" t="s">
        <v>267</v>
      </c>
      <c r="DL14" s="58" t="s">
        <v>268</v>
      </c>
      <c r="DM14" s="58" t="s">
        <v>269</v>
      </c>
      <c r="DN14" s="58" t="s">
        <v>270</v>
      </c>
      <c r="DO14" s="58" t="s">
        <v>271</v>
      </c>
      <c r="DP14" s="58" t="s">
        <v>274</v>
      </c>
      <c r="DQ14" s="58" t="s">
        <v>275</v>
      </c>
      <c r="DR14" s="58" t="s">
        <v>151</v>
      </c>
    </row>
    <row r="15" spans="1:254" ht="15.6" x14ac:dyDescent="0.3">
      <c r="A15" s="20">
        <v>1</v>
      </c>
      <c r="B15" s="60" t="s">
        <v>1408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60" t="s">
        <v>1409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60" t="s">
        <v>1410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60" t="s">
        <v>1411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60" t="s">
        <v>1412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60" t="s">
        <v>1413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60" t="s">
        <v>1414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60" t="s">
        <v>1415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6" x14ac:dyDescent="0.3">
      <c r="A23" s="3">
        <v>9</v>
      </c>
      <c r="B23" s="60" t="s">
        <v>1416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6" x14ac:dyDescent="0.3">
      <c r="A24" s="3">
        <v>10</v>
      </c>
      <c r="B24" s="60" t="s">
        <v>1417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60" t="s">
        <v>1418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60" t="s">
        <v>1419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60" t="s">
        <v>1420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60" t="s">
        <v>1421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60" t="s">
        <v>1422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60" t="s">
        <v>1423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60" t="s">
        <v>1424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60" t="s">
        <v>1425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60" t="s">
        <v>1426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60" t="s">
        <v>1427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60" t="s">
        <v>1428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60" t="s">
        <v>1429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 x14ac:dyDescent="0.3">
      <c r="A37" s="3">
        <v>23</v>
      </c>
      <c r="B37" s="60" t="s">
        <v>1430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5.6" x14ac:dyDescent="0.3">
      <c r="A38" s="3">
        <v>24</v>
      </c>
      <c r="B38" s="60" t="s">
        <v>1431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ht="15.6" x14ac:dyDescent="0.3">
      <c r="A39" s="3">
        <v>25</v>
      </c>
      <c r="B39" s="60" t="s">
        <v>1432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3">
      <c r="A40" s="68" t="s">
        <v>277</v>
      </c>
      <c r="B40" s="69"/>
      <c r="C40" s="3">
        <f t="shared" ref="C40:N40" si="0">SUM(C15:C39)</f>
        <v>9</v>
      </c>
      <c r="D40" s="3">
        <f t="shared" si="0"/>
        <v>10</v>
      </c>
      <c r="E40" s="3">
        <f t="shared" si="0"/>
        <v>6</v>
      </c>
      <c r="F40" s="3">
        <f t="shared" si="0"/>
        <v>9</v>
      </c>
      <c r="G40" s="3">
        <f t="shared" si="0"/>
        <v>10</v>
      </c>
      <c r="H40" s="3">
        <f t="shared" si="0"/>
        <v>6</v>
      </c>
      <c r="I40" s="3">
        <f t="shared" si="0"/>
        <v>9</v>
      </c>
      <c r="J40" s="3">
        <f t="shared" si="0"/>
        <v>10</v>
      </c>
      <c r="K40" s="3">
        <f t="shared" si="0"/>
        <v>6</v>
      </c>
      <c r="L40" s="3">
        <f t="shared" si="0"/>
        <v>9</v>
      </c>
      <c r="M40" s="3">
        <f t="shared" si="0"/>
        <v>10</v>
      </c>
      <c r="N40" s="3">
        <f t="shared" si="0"/>
        <v>6</v>
      </c>
      <c r="O40" s="3">
        <f t="shared" ref="O40:V40" si="1">SUM(O15:O39)</f>
        <v>9</v>
      </c>
      <c r="P40" s="3">
        <f t="shared" si="1"/>
        <v>10</v>
      </c>
      <c r="Q40" s="3">
        <f t="shared" si="1"/>
        <v>6</v>
      </c>
      <c r="R40" s="3">
        <f t="shared" si="1"/>
        <v>9</v>
      </c>
      <c r="S40" s="3">
        <f t="shared" si="1"/>
        <v>10</v>
      </c>
      <c r="T40" s="3">
        <f t="shared" si="1"/>
        <v>6</v>
      </c>
      <c r="U40" s="3">
        <f t="shared" si="1"/>
        <v>9</v>
      </c>
      <c r="V40" s="3">
        <f t="shared" si="1"/>
        <v>10</v>
      </c>
      <c r="W40" s="3">
        <f t="shared" ref="W40:AX40" si="2">SUM(W15:W39)</f>
        <v>6</v>
      </c>
      <c r="X40" s="3">
        <f t="shared" si="2"/>
        <v>9</v>
      </c>
      <c r="Y40" s="3">
        <f t="shared" si="2"/>
        <v>10</v>
      </c>
      <c r="Z40" s="3">
        <f t="shared" si="2"/>
        <v>6</v>
      </c>
      <c r="AA40" s="3">
        <f t="shared" si="2"/>
        <v>9</v>
      </c>
      <c r="AB40" s="3">
        <f t="shared" si="2"/>
        <v>10</v>
      </c>
      <c r="AC40" s="3">
        <f t="shared" si="2"/>
        <v>6</v>
      </c>
      <c r="AD40" s="3">
        <f t="shared" si="2"/>
        <v>9</v>
      </c>
      <c r="AE40" s="3">
        <f t="shared" si="2"/>
        <v>10</v>
      </c>
      <c r="AF40" s="3">
        <f t="shared" si="2"/>
        <v>6</v>
      </c>
      <c r="AG40" s="3">
        <f t="shared" si="2"/>
        <v>9</v>
      </c>
      <c r="AH40" s="3">
        <f t="shared" si="2"/>
        <v>10</v>
      </c>
      <c r="AI40" s="3">
        <f t="shared" si="2"/>
        <v>6</v>
      </c>
      <c r="AJ40" s="3">
        <f t="shared" si="2"/>
        <v>9</v>
      </c>
      <c r="AK40" s="3">
        <f t="shared" si="2"/>
        <v>10</v>
      </c>
      <c r="AL40" s="3">
        <f t="shared" si="2"/>
        <v>6</v>
      </c>
      <c r="AM40" s="3">
        <f t="shared" si="2"/>
        <v>9</v>
      </c>
      <c r="AN40" s="3">
        <f t="shared" si="2"/>
        <v>10</v>
      </c>
      <c r="AO40" s="3">
        <f t="shared" si="2"/>
        <v>6</v>
      </c>
      <c r="AP40" s="3">
        <f t="shared" si="2"/>
        <v>9</v>
      </c>
      <c r="AQ40" s="3">
        <f t="shared" si="2"/>
        <v>10</v>
      </c>
      <c r="AR40" s="3">
        <f t="shared" si="2"/>
        <v>6</v>
      </c>
      <c r="AS40" s="3">
        <f t="shared" si="2"/>
        <v>9</v>
      </c>
      <c r="AT40" s="3">
        <f t="shared" si="2"/>
        <v>10</v>
      </c>
      <c r="AU40" s="3">
        <f t="shared" si="2"/>
        <v>6</v>
      </c>
      <c r="AV40" s="3">
        <f t="shared" si="2"/>
        <v>9</v>
      </c>
      <c r="AW40" s="3">
        <f t="shared" si="2"/>
        <v>10</v>
      </c>
      <c r="AX40" s="3">
        <f t="shared" si="2"/>
        <v>6</v>
      </c>
      <c r="AY40" s="3">
        <f t="shared" ref="AY40:CU40" si="3">SUM(AY15:AY39)</f>
        <v>9</v>
      </c>
      <c r="AZ40" s="3">
        <f t="shared" si="3"/>
        <v>10</v>
      </c>
      <c r="BA40" s="3">
        <f t="shared" si="3"/>
        <v>6</v>
      </c>
      <c r="BB40" s="3">
        <f t="shared" si="3"/>
        <v>9</v>
      </c>
      <c r="BC40" s="3">
        <f t="shared" si="3"/>
        <v>10</v>
      </c>
      <c r="BD40" s="3">
        <f t="shared" si="3"/>
        <v>6</v>
      </c>
      <c r="BE40" s="3">
        <f t="shared" si="3"/>
        <v>9</v>
      </c>
      <c r="BF40" s="3">
        <f t="shared" si="3"/>
        <v>10</v>
      </c>
      <c r="BG40" s="3">
        <f t="shared" si="3"/>
        <v>6</v>
      </c>
      <c r="BH40" s="3">
        <f t="shared" si="3"/>
        <v>9</v>
      </c>
      <c r="BI40" s="3">
        <f t="shared" si="3"/>
        <v>10</v>
      </c>
      <c r="BJ40" s="3">
        <f t="shared" si="3"/>
        <v>6</v>
      </c>
      <c r="BK40" s="3">
        <f t="shared" si="3"/>
        <v>9</v>
      </c>
      <c r="BL40" s="3">
        <f t="shared" si="3"/>
        <v>10</v>
      </c>
      <c r="BM40" s="3">
        <f t="shared" si="3"/>
        <v>6</v>
      </c>
      <c r="BN40" s="3">
        <f t="shared" si="3"/>
        <v>9</v>
      </c>
      <c r="BO40" s="3">
        <f t="shared" si="3"/>
        <v>10</v>
      </c>
      <c r="BP40" s="3">
        <f t="shared" si="3"/>
        <v>6</v>
      </c>
      <c r="BQ40" s="3">
        <f t="shared" si="3"/>
        <v>9</v>
      </c>
      <c r="BR40" s="3">
        <f t="shared" si="3"/>
        <v>10</v>
      </c>
      <c r="BS40" s="3">
        <f t="shared" si="3"/>
        <v>6</v>
      </c>
      <c r="BT40" s="3">
        <f t="shared" si="3"/>
        <v>9</v>
      </c>
      <c r="BU40" s="3">
        <f t="shared" si="3"/>
        <v>10</v>
      </c>
      <c r="BV40" s="3">
        <f t="shared" si="3"/>
        <v>6</v>
      </c>
      <c r="BW40" s="3">
        <f t="shared" si="3"/>
        <v>9</v>
      </c>
      <c r="BX40" s="3">
        <f t="shared" si="3"/>
        <v>10</v>
      </c>
      <c r="BY40" s="3">
        <f t="shared" si="3"/>
        <v>6</v>
      </c>
      <c r="BZ40" s="3">
        <f t="shared" si="3"/>
        <v>9</v>
      </c>
      <c r="CA40" s="3">
        <f t="shared" si="3"/>
        <v>10</v>
      </c>
      <c r="CB40" s="3">
        <f t="shared" si="3"/>
        <v>6</v>
      </c>
      <c r="CC40" s="3">
        <f t="shared" si="3"/>
        <v>9</v>
      </c>
      <c r="CD40" s="3">
        <f t="shared" si="3"/>
        <v>10</v>
      </c>
      <c r="CE40" s="3">
        <f t="shared" si="3"/>
        <v>6</v>
      </c>
      <c r="CF40" s="3">
        <f t="shared" si="3"/>
        <v>9</v>
      </c>
      <c r="CG40" s="3">
        <f t="shared" si="3"/>
        <v>10</v>
      </c>
      <c r="CH40" s="3">
        <f t="shared" si="3"/>
        <v>6</v>
      </c>
      <c r="CI40" s="3">
        <f t="shared" si="3"/>
        <v>9</v>
      </c>
      <c r="CJ40" s="3">
        <f t="shared" si="3"/>
        <v>10</v>
      </c>
      <c r="CK40" s="3">
        <f t="shared" si="3"/>
        <v>6</v>
      </c>
      <c r="CL40" s="3">
        <f t="shared" si="3"/>
        <v>9</v>
      </c>
      <c r="CM40" s="3">
        <f t="shared" si="3"/>
        <v>10</v>
      </c>
      <c r="CN40" s="3">
        <f t="shared" si="3"/>
        <v>6</v>
      </c>
      <c r="CO40" s="3">
        <f t="shared" si="3"/>
        <v>9</v>
      </c>
      <c r="CP40" s="3">
        <f t="shared" si="3"/>
        <v>10</v>
      </c>
      <c r="CQ40" s="3">
        <f t="shared" si="3"/>
        <v>6</v>
      </c>
      <c r="CR40" s="3">
        <f t="shared" si="3"/>
        <v>9</v>
      </c>
      <c r="CS40" s="3">
        <f t="shared" si="3"/>
        <v>10</v>
      </c>
      <c r="CT40" s="3">
        <f t="shared" si="3"/>
        <v>6</v>
      </c>
      <c r="CU40" s="3">
        <f t="shared" si="3"/>
        <v>9</v>
      </c>
      <c r="CV40" s="3">
        <f t="shared" ref="CV40:DH40" si="4">SUM(CV15:CV39)</f>
        <v>10</v>
      </c>
      <c r="CW40" s="3">
        <f t="shared" si="4"/>
        <v>6</v>
      </c>
      <c r="CX40" s="3">
        <f t="shared" si="4"/>
        <v>9</v>
      </c>
      <c r="CY40" s="3">
        <f t="shared" si="4"/>
        <v>10</v>
      </c>
      <c r="CZ40" s="3">
        <f t="shared" si="4"/>
        <v>6</v>
      </c>
      <c r="DA40" s="3">
        <f t="shared" si="4"/>
        <v>9</v>
      </c>
      <c r="DB40" s="3">
        <f t="shared" si="4"/>
        <v>10</v>
      </c>
      <c r="DC40" s="3">
        <f t="shared" si="4"/>
        <v>6</v>
      </c>
      <c r="DD40" s="3">
        <f t="shared" si="4"/>
        <v>9</v>
      </c>
      <c r="DE40" s="3">
        <f t="shared" si="4"/>
        <v>10</v>
      </c>
      <c r="DF40" s="3">
        <f t="shared" si="4"/>
        <v>6</v>
      </c>
      <c r="DG40" s="3">
        <f t="shared" si="4"/>
        <v>9</v>
      </c>
      <c r="DH40" s="3">
        <f t="shared" si="4"/>
        <v>10</v>
      </c>
      <c r="DI40" s="3">
        <f t="shared" ref="DI40:DR40" si="5">SUM(DI15:DI39)</f>
        <v>6</v>
      </c>
      <c r="DJ40" s="3">
        <f t="shared" si="5"/>
        <v>9</v>
      </c>
      <c r="DK40" s="3">
        <f t="shared" si="5"/>
        <v>10</v>
      </c>
      <c r="DL40" s="3">
        <f t="shared" si="5"/>
        <v>6</v>
      </c>
      <c r="DM40" s="3">
        <f t="shared" si="5"/>
        <v>9</v>
      </c>
      <c r="DN40" s="3">
        <f t="shared" si="5"/>
        <v>10</v>
      </c>
      <c r="DO40" s="3">
        <f t="shared" si="5"/>
        <v>6</v>
      </c>
      <c r="DP40" s="3">
        <f t="shared" si="5"/>
        <v>9</v>
      </c>
      <c r="DQ40" s="3">
        <f t="shared" si="5"/>
        <v>10</v>
      </c>
      <c r="DR40" s="3">
        <f t="shared" si="5"/>
        <v>6</v>
      </c>
    </row>
    <row r="41" spans="1:254" ht="37.5" customHeight="1" x14ac:dyDescent="0.3">
      <c r="A41" s="70" t="s">
        <v>838</v>
      </c>
      <c r="B41" s="71"/>
      <c r="C41" s="22">
        <f>C40/25%</f>
        <v>36</v>
      </c>
      <c r="D41" s="22">
        <f t="shared" ref="D41:BO41" si="6">D40/25%</f>
        <v>40</v>
      </c>
      <c r="E41" s="22">
        <f t="shared" si="6"/>
        <v>24</v>
      </c>
      <c r="F41" s="22">
        <f t="shared" si="6"/>
        <v>36</v>
      </c>
      <c r="G41" s="22">
        <f t="shared" si="6"/>
        <v>40</v>
      </c>
      <c r="H41" s="22">
        <f t="shared" si="6"/>
        <v>24</v>
      </c>
      <c r="I41" s="22">
        <f t="shared" si="6"/>
        <v>36</v>
      </c>
      <c r="J41" s="22">
        <f t="shared" si="6"/>
        <v>40</v>
      </c>
      <c r="K41" s="22">
        <f t="shared" si="6"/>
        <v>24</v>
      </c>
      <c r="L41" s="22">
        <f t="shared" si="6"/>
        <v>36</v>
      </c>
      <c r="M41" s="22">
        <f t="shared" si="6"/>
        <v>40</v>
      </c>
      <c r="N41" s="22">
        <f t="shared" si="6"/>
        <v>24</v>
      </c>
      <c r="O41" s="22">
        <f t="shared" si="6"/>
        <v>36</v>
      </c>
      <c r="P41" s="22">
        <f t="shared" si="6"/>
        <v>40</v>
      </c>
      <c r="Q41" s="22">
        <f t="shared" si="6"/>
        <v>24</v>
      </c>
      <c r="R41" s="22">
        <f t="shared" si="6"/>
        <v>36</v>
      </c>
      <c r="S41" s="22">
        <f t="shared" si="6"/>
        <v>40</v>
      </c>
      <c r="T41" s="22">
        <f t="shared" si="6"/>
        <v>24</v>
      </c>
      <c r="U41" s="22">
        <f t="shared" si="6"/>
        <v>36</v>
      </c>
      <c r="V41" s="22">
        <f t="shared" si="6"/>
        <v>40</v>
      </c>
      <c r="W41" s="22">
        <f t="shared" si="6"/>
        <v>24</v>
      </c>
      <c r="X41" s="22">
        <f t="shared" si="6"/>
        <v>36</v>
      </c>
      <c r="Y41" s="22">
        <f t="shared" si="6"/>
        <v>40</v>
      </c>
      <c r="Z41" s="22">
        <f t="shared" si="6"/>
        <v>24</v>
      </c>
      <c r="AA41" s="22">
        <f t="shared" si="6"/>
        <v>36</v>
      </c>
      <c r="AB41" s="22">
        <f t="shared" si="6"/>
        <v>40</v>
      </c>
      <c r="AC41" s="22">
        <f t="shared" si="6"/>
        <v>24</v>
      </c>
      <c r="AD41" s="22">
        <f t="shared" si="6"/>
        <v>36</v>
      </c>
      <c r="AE41" s="22">
        <f t="shared" si="6"/>
        <v>40</v>
      </c>
      <c r="AF41" s="22">
        <f t="shared" si="6"/>
        <v>24</v>
      </c>
      <c r="AG41" s="22">
        <f t="shared" si="6"/>
        <v>36</v>
      </c>
      <c r="AH41" s="22">
        <f t="shared" si="6"/>
        <v>40</v>
      </c>
      <c r="AI41" s="22">
        <f t="shared" si="6"/>
        <v>24</v>
      </c>
      <c r="AJ41" s="22">
        <f t="shared" si="6"/>
        <v>36</v>
      </c>
      <c r="AK41" s="22">
        <f t="shared" si="6"/>
        <v>40</v>
      </c>
      <c r="AL41" s="22">
        <f t="shared" si="6"/>
        <v>24</v>
      </c>
      <c r="AM41" s="22">
        <f t="shared" si="6"/>
        <v>36</v>
      </c>
      <c r="AN41" s="22">
        <f t="shared" si="6"/>
        <v>40</v>
      </c>
      <c r="AO41" s="22">
        <f t="shared" si="6"/>
        <v>24</v>
      </c>
      <c r="AP41" s="22">
        <f t="shared" si="6"/>
        <v>36</v>
      </c>
      <c r="AQ41" s="22">
        <f t="shared" si="6"/>
        <v>40</v>
      </c>
      <c r="AR41" s="22">
        <f t="shared" si="6"/>
        <v>24</v>
      </c>
      <c r="AS41" s="22">
        <f t="shared" si="6"/>
        <v>36</v>
      </c>
      <c r="AT41" s="22">
        <f t="shared" si="6"/>
        <v>40</v>
      </c>
      <c r="AU41" s="22">
        <f t="shared" si="6"/>
        <v>24</v>
      </c>
      <c r="AV41" s="22">
        <f t="shared" si="6"/>
        <v>36</v>
      </c>
      <c r="AW41" s="22">
        <f t="shared" si="6"/>
        <v>40</v>
      </c>
      <c r="AX41" s="22">
        <f t="shared" si="6"/>
        <v>24</v>
      </c>
      <c r="AY41" s="22">
        <f t="shared" si="6"/>
        <v>36</v>
      </c>
      <c r="AZ41" s="22">
        <f t="shared" si="6"/>
        <v>40</v>
      </c>
      <c r="BA41" s="22">
        <f t="shared" si="6"/>
        <v>24</v>
      </c>
      <c r="BB41" s="22">
        <f t="shared" si="6"/>
        <v>36</v>
      </c>
      <c r="BC41" s="22">
        <f t="shared" si="6"/>
        <v>40</v>
      </c>
      <c r="BD41" s="22">
        <f t="shared" si="6"/>
        <v>24</v>
      </c>
      <c r="BE41" s="22">
        <f t="shared" si="6"/>
        <v>36</v>
      </c>
      <c r="BF41" s="22">
        <f t="shared" si="6"/>
        <v>40</v>
      </c>
      <c r="BG41" s="22">
        <f t="shared" si="6"/>
        <v>24</v>
      </c>
      <c r="BH41" s="22">
        <f t="shared" si="6"/>
        <v>36</v>
      </c>
      <c r="BI41" s="22">
        <f t="shared" si="6"/>
        <v>40</v>
      </c>
      <c r="BJ41" s="22">
        <f t="shared" si="6"/>
        <v>24</v>
      </c>
      <c r="BK41" s="22">
        <f t="shared" si="6"/>
        <v>36</v>
      </c>
      <c r="BL41" s="22">
        <f t="shared" si="6"/>
        <v>40</v>
      </c>
      <c r="BM41" s="22">
        <f t="shared" si="6"/>
        <v>24</v>
      </c>
      <c r="BN41" s="22">
        <f t="shared" si="6"/>
        <v>36</v>
      </c>
      <c r="BO41" s="22">
        <f t="shared" si="6"/>
        <v>40</v>
      </c>
      <c r="BP41" s="22">
        <f t="shared" ref="BP41:DQ41" si="7">BP40/25%</f>
        <v>24</v>
      </c>
      <c r="BQ41" s="22">
        <f t="shared" si="7"/>
        <v>36</v>
      </c>
      <c r="BR41" s="22">
        <f t="shared" si="7"/>
        <v>40</v>
      </c>
      <c r="BS41" s="22">
        <f t="shared" si="7"/>
        <v>24</v>
      </c>
      <c r="BT41" s="22">
        <f t="shared" si="7"/>
        <v>36</v>
      </c>
      <c r="BU41" s="22">
        <f t="shared" si="7"/>
        <v>40</v>
      </c>
      <c r="BV41" s="22">
        <f t="shared" si="7"/>
        <v>24</v>
      </c>
      <c r="BW41" s="22">
        <f t="shared" si="7"/>
        <v>36</v>
      </c>
      <c r="BX41" s="22">
        <f t="shared" si="7"/>
        <v>40</v>
      </c>
      <c r="BY41" s="22">
        <f t="shared" si="7"/>
        <v>24</v>
      </c>
      <c r="BZ41" s="22">
        <f t="shared" si="7"/>
        <v>36</v>
      </c>
      <c r="CA41" s="22">
        <f t="shared" si="7"/>
        <v>40</v>
      </c>
      <c r="CB41" s="22">
        <f t="shared" si="7"/>
        <v>24</v>
      </c>
      <c r="CC41" s="22">
        <f t="shared" si="7"/>
        <v>36</v>
      </c>
      <c r="CD41" s="22">
        <f t="shared" si="7"/>
        <v>40</v>
      </c>
      <c r="CE41" s="22">
        <f t="shared" si="7"/>
        <v>24</v>
      </c>
      <c r="CF41" s="22">
        <f t="shared" si="7"/>
        <v>36</v>
      </c>
      <c r="CG41" s="22">
        <f t="shared" si="7"/>
        <v>40</v>
      </c>
      <c r="CH41" s="22">
        <f t="shared" si="7"/>
        <v>24</v>
      </c>
      <c r="CI41" s="22">
        <f t="shared" si="7"/>
        <v>36</v>
      </c>
      <c r="CJ41" s="22">
        <f t="shared" si="7"/>
        <v>40</v>
      </c>
      <c r="CK41" s="22">
        <f t="shared" si="7"/>
        <v>24</v>
      </c>
      <c r="CL41" s="22">
        <f t="shared" si="7"/>
        <v>36</v>
      </c>
      <c r="CM41" s="22">
        <f t="shared" si="7"/>
        <v>40</v>
      </c>
      <c r="CN41" s="22">
        <f t="shared" si="7"/>
        <v>24</v>
      </c>
      <c r="CO41" s="22">
        <f t="shared" si="7"/>
        <v>36</v>
      </c>
      <c r="CP41" s="22">
        <f t="shared" si="7"/>
        <v>40</v>
      </c>
      <c r="CQ41" s="22">
        <f t="shared" si="7"/>
        <v>24</v>
      </c>
      <c r="CR41" s="22">
        <f t="shared" si="7"/>
        <v>36</v>
      </c>
      <c r="CS41" s="22">
        <f t="shared" si="7"/>
        <v>40</v>
      </c>
      <c r="CT41" s="22">
        <f t="shared" si="7"/>
        <v>24</v>
      </c>
      <c r="CU41" s="22">
        <f t="shared" si="7"/>
        <v>36</v>
      </c>
      <c r="CV41" s="22">
        <f t="shared" si="7"/>
        <v>40</v>
      </c>
      <c r="CW41" s="22">
        <f t="shared" si="7"/>
        <v>24</v>
      </c>
      <c r="CX41" s="22">
        <f t="shared" si="7"/>
        <v>36</v>
      </c>
      <c r="CY41" s="22">
        <f t="shared" si="7"/>
        <v>40</v>
      </c>
      <c r="CZ41" s="22">
        <f t="shared" si="7"/>
        <v>24</v>
      </c>
      <c r="DA41" s="22">
        <f t="shared" si="7"/>
        <v>36</v>
      </c>
      <c r="DB41" s="22">
        <f t="shared" si="7"/>
        <v>40</v>
      </c>
      <c r="DC41" s="22">
        <f t="shared" si="7"/>
        <v>24</v>
      </c>
      <c r="DD41" s="22">
        <f t="shared" si="7"/>
        <v>36</v>
      </c>
      <c r="DE41" s="22">
        <f t="shared" si="7"/>
        <v>40</v>
      </c>
      <c r="DF41" s="22">
        <f t="shared" si="7"/>
        <v>24</v>
      </c>
      <c r="DG41" s="22">
        <f t="shared" si="7"/>
        <v>36</v>
      </c>
      <c r="DH41" s="22">
        <f t="shared" si="7"/>
        <v>40</v>
      </c>
      <c r="DI41" s="22">
        <f t="shared" si="7"/>
        <v>24</v>
      </c>
      <c r="DJ41" s="22">
        <f t="shared" si="7"/>
        <v>36</v>
      </c>
      <c r="DK41" s="22">
        <f t="shared" si="7"/>
        <v>40</v>
      </c>
      <c r="DL41" s="22">
        <f t="shared" si="7"/>
        <v>24</v>
      </c>
      <c r="DM41" s="22">
        <f t="shared" si="7"/>
        <v>36</v>
      </c>
      <c r="DN41" s="22">
        <f t="shared" si="7"/>
        <v>40</v>
      </c>
      <c r="DO41" s="22">
        <f t="shared" si="7"/>
        <v>24</v>
      </c>
      <c r="DP41" s="22">
        <f t="shared" si="7"/>
        <v>36</v>
      </c>
      <c r="DQ41" s="22">
        <f t="shared" si="7"/>
        <v>40</v>
      </c>
      <c r="DR41" s="22">
        <f>DR40/25%</f>
        <v>24</v>
      </c>
    </row>
    <row r="43" spans="1:254" x14ac:dyDescent="0.3">
      <c r="B43" s="76" t="s">
        <v>810</v>
      </c>
      <c r="C43" s="77"/>
      <c r="D43" s="77"/>
      <c r="E43" s="78"/>
      <c r="F43" s="27"/>
      <c r="G43" s="27"/>
    </row>
    <row r="44" spans="1:254" x14ac:dyDescent="0.3">
      <c r="B44" s="4" t="s">
        <v>811</v>
      </c>
      <c r="C44" s="41" t="s">
        <v>819</v>
      </c>
      <c r="D44" s="3">
        <f>E44/100*25</f>
        <v>9</v>
      </c>
      <c r="E44" s="38">
        <f>(C41+F41+I41+L41)/4</f>
        <v>36</v>
      </c>
    </row>
    <row r="45" spans="1:254" x14ac:dyDescent="0.3">
      <c r="B45" s="4" t="s">
        <v>812</v>
      </c>
      <c r="C45" s="41" t="s">
        <v>819</v>
      </c>
      <c r="D45" s="3">
        <f>E45/100*25</f>
        <v>10</v>
      </c>
      <c r="E45" s="38">
        <f>(D41+G41+J41+M41)/4</f>
        <v>40</v>
      </c>
    </row>
    <row r="46" spans="1:254" x14ac:dyDescent="0.3">
      <c r="B46" s="4" t="s">
        <v>813</v>
      </c>
      <c r="C46" s="41" t="s">
        <v>819</v>
      </c>
      <c r="D46" s="3">
        <f>E46/100*25</f>
        <v>6</v>
      </c>
      <c r="E46" s="38">
        <f>(E41+H41+K41+N41)/4</f>
        <v>24</v>
      </c>
    </row>
    <row r="47" spans="1:254" x14ac:dyDescent="0.3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3">
      <c r="B48" s="4"/>
      <c r="C48" s="4"/>
      <c r="D48" s="72" t="s">
        <v>56</v>
      </c>
      <c r="E48" s="73"/>
      <c r="F48" s="74" t="s">
        <v>3</v>
      </c>
      <c r="G48" s="75"/>
    </row>
    <row r="49" spans="2:13" x14ac:dyDescent="0.3">
      <c r="B49" s="4" t="s">
        <v>811</v>
      </c>
      <c r="C49" s="41" t="s">
        <v>820</v>
      </c>
      <c r="D49" s="42">
        <f>E49/100*25</f>
        <v>9</v>
      </c>
      <c r="E49" s="38">
        <f>(O41+R41+U41+X41)/4</f>
        <v>36</v>
      </c>
      <c r="F49" s="49">
        <f>G49/100*25</f>
        <v>9</v>
      </c>
      <c r="G49" s="38">
        <f>(AA41+AD41+AG41+AJ41)/4</f>
        <v>36</v>
      </c>
    </row>
    <row r="50" spans="2:13" x14ac:dyDescent="0.3">
      <c r="B50" s="4" t="s">
        <v>812</v>
      </c>
      <c r="C50" s="41" t="s">
        <v>820</v>
      </c>
      <c r="D50" s="42">
        <f>E50/100*25</f>
        <v>10</v>
      </c>
      <c r="E50" s="38">
        <f>(P41+S41+V41+Y41)/4</f>
        <v>40</v>
      </c>
      <c r="F50" s="49">
        <f>G50/100*25</f>
        <v>10</v>
      </c>
      <c r="G50" s="38">
        <f>(AB41+AE41+AH41+AK41)/4</f>
        <v>40</v>
      </c>
    </row>
    <row r="51" spans="2:13" x14ac:dyDescent="0.3">
      <c r="B51" s="4" t="s">
        <v>813</v>
      </c>
      <c r="C51" s="41" t="s">
        <v>820</v>
      </c>
      <c r="D51" s="42">
        <f>E51/100*25</f>
        <v>6</v>
      </c>
      <c r="E51" s="38">
        <f>(Q41+T41+W41+Z41)/4</f>
        <v>24</v>
      </c>
      <c r="F51" s="49">
        <f>G51/100*25</f>
        <v>6</v>
      </c>
      <c r="G51" s="38">
        <f>(AC41+AF41+AI41+AL41)/4</f>
        <v>24</v>
      </c>
    </row>
    <row r="52" spans="2:13" x14ac:dyDescent="0.3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3">
      <c r="B53" s="4" t="s">
        <v>811</v>
      </c>
      <c r="C53" s="41" t="s">
        <v>821</v>
      </c>
      <c r="D53" s="3">
        <f>E53/100*25</f>
        <v>9</v>
      </c>
      <c r="E53" s="38">
        <f>(AM41+AP41+AS41+AV41)/4</f>
        <v>36</v>
      </c>
    </row>
    <row r="54" spans="2:13" x14ac:dyDescent="0.3">
      <c r="B54" s="4" t="s">
        <v>812</v>
      </c>
      <c r="C54" s="41" t="s">
        <v>821</v>
      </c>
      <c r="D54" s="3">
        <f>E54/100*25</f>
        <v>10</v>
      </c>
      <c r="E54" s="38">
        <f>(AN41+AQ41+AT41+AW41)/4</f>
        <v>40</v>
      </c>
    </row>
    <row r="55" spans="2:13" x14ac:dyDescent="0.3">
      <c r="B55" s="4" t="s">
        <v>813</v>
      </c>
      <c r="C55" s="41" t="s">
        <v>821</v>
      </c>
      <c r="D55" s="3">
        <f>E55/100*25</f>
        <v>6</v>
      </c>
      <c r="E55" s="38">
        <f>(AO41+AR41+AU41+AX41)/4</f>
        <v>24</v>
      </c>
    </row>
    <row r="56" spans="2:13" x14ac:dyDescent="0.3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3">
      <c r="B57" s="4"/>
      <c r="C57" s="41"/>
      <c r="D57" s="72" t="s">
        <v>158</v>
      </c>
      <c r="E57" s="73"/>
      <c r="F57" s="72" t="s">
        <v>116</v>
      </c>
      <c r="G57" s="73"/>
      <c r="H57" s="80" t="s">
        <v>173</v>
      </c>
      <c r="I57" s="81"/>
      <c r="J57" s="61" t="s">
        <v>185</v>
      </c>
      <c r="K57" s="61"/>
      <c r="L57" s="61" t="s">
        <v>117</v>
      </c>
      <c r="M57" s="61"/>
    </row>
    <row r="58" spans="2:13" x14ac:dyDescent="0.3">
      <c r="B58" s="4" t="s">
        <v>811</v>
      </c>
      <c r="C58" s="41" t="s">
        <v>822</v>
      </c>
      <c r="D58" s="3">
        <f>E58/100*25</f>
        <v>9</v>
      </c>
      <c r="E58" s="38">
        <f>(AY41+BB41+BE41+BH41)/4</f>
        <v>36</v>
      </c>
      <c r="F58" s="3">
        <f>G58/100*25</f>
        <v>9</v>
      </c>
      <c r="G58" s="38">
        <f>(BK41+BN41+BQ41+BT41)/4</f>
        <v>36</v>
      </c>
      <c r="H58" s="3">
        <f>I58/100*25</f>
        <v>9</v>
      </c>
      <c r="I58" s="38">
        <f>(BW41+BZ41+CC41+CF41)/4</f>
        <v>36</v>
      </c>
      <c r="J58" s="3">
        <f>K58/100*25</f>
        <v>9</v>
      </c>
      <c r="K58" s="38">
        <f>(CI41+CL41+CO41+CR41)/4</f>
        <v>36</v>
      </c>
      <c r="L58" s="3">
        <f>M58/100*25</f>
        <v>9</v>
      </c>
      <c r="M58" s="38">
        <f>(CU41+CX41+DA41+DD41)/4</f>
        <v>36</v>
      </c>
    </row>
    <row r="59" spans="2:13" x14ac:dyDescent="0.3">
      <c r="B59" s="4" t="s">
        <v>812</v>
      </c>
      <c r="C59" s="41" t="s">
        <v>822</v>
      </c>
      <c r="D59" s="3">
        <f>E59/100*25</f>
        <v>10</v>
      </c>
      <c r="E59" s="38">
        <f>(AZ41+BC41+BF41+BI41)/4</f>
        <v>40</v>
      </c>
      <c r="F59" s="3">
        <f>G59/100*25</f>
        <v>10</v>
      </c>
      <c r="G59" s="38">
        <f>(BL41+BO41+BR41+BU41)/4</f>
        <v>40</v>
      </c>
      <c r="H59" s="3">
        <f>I59/100*25</f>
        <v>10</v>
      </c>
      <c r="I59" s="38">
        <f>(BX41+CA41+CD41+CG41)/4</f>
        <v>40</v>
      </c>
      <c r="J59" s="3">
        <f>K59/100*25</f>
        <v>10</v>
      </c>
      <c r="K59" s="38">
        <f>(CJ41+CM41+CP41+CS41)/4</f>
        <v>40</v>
      </c>
      <c r="L59" s="3">
        <f>M59/100*25</f>
        <v>10</v>
      </c>
      <c r="M59" s="38">
        <f>(CV41+CY41+DB41+DE41)/4</f>
        <v>40</v>
      </c>
    </row>
    <row r="60" spans="2:13" x14ac:dyDescent="0.3">
      <c r="B60" s="4" t="s">
        <v>813</v>
      </c>
      <c r="C60" s="41" t="s">
        <v>822</v>
      </c>
      <c r="D60" s="3">
        <f>E60/100*25</f>
        <v>6</v>
      </c>
      <c r="E60" s="38">
        <f>(BA41+BD41+BG41+BJ41)/4</f>
        <v>24</v>
      </c>
      <c r="F60" s="3">
        <f>G60/100*25</f>
        <v>6</v>
      </c>
      <c r="G60" s="38">
        <f>(BM41+BP41+BS41+BV41)/4</f>
        <v>24</v>
      </c>
      <c r="H60" s="3">
        <f>I60/100*25</f>
        <v>6</v>
      </c>
      <c r="I60" s="38">
        <f>(BY41+CB41+CE41+CH41)/4</f>
        <v>24</v>
      </c>
      <c r="J60" s="3">
        <f>K60/100*25</f>
        <v>6</v>
      </c>
      <c r="K60" s="38">
        <f>(CK41+CN41+CQ41+CT41)/4</f>
        <v>24</v>
      </c>
      <c r="L60" s="3">
        <f>M60/100*25</f>
        <v>6</v>
      </c>
      <c r="M60" s="38">
        <f>(CW41+CZ41+DC41+DF41)/4</f>
        <v>24</v>
      </c>
    </row>
    <row r="61" spans="2:13" x14ac:dyDescent="0.3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3">
      <c r="B62" s="4" t="s">
        <v>811</v>
      </c>
      <c r="C62" s="41" t="s">
        <v>823</v>
      </c>
      <c r="D62" s="3">
        <f>E62/100*25</f>
        <v>9</v>
      </c>
      <c r="E62" s="38">
        <f>(DG41+DJ41+DM41+DP41)/4</f>
        <v>36</v>
      </c>
    </row>
    <row r="63" spans="2:13" x14ac:dyDescent="0.3">
      <c r="B63" s="4" t="s">
        <v>812</v>
      </c>
      <c r="C63" s="41" t="s">
        <v>823</v>
      </c>
      <c r="D63" s="3">
        <f>E63/100*25</f>
        <v>10</v>
      </c>
      <c r="E63" s="38">
        <f>(DH41+DK41+DN41+DQ41)/4</f>
        <v>40</v>
      </c>
    </row>
    <row r="64" spans="2:13" x14ac:dyDescent="0.3">
      <c r="B64" s="4" t="s">
        <v>813</v>
      </c>
      <c r="C64" s="41" t="s">
        <v>823</v>
      </c>
      <c r="D64" s="3">
        <f>E64/100*25</f>
        <v>6</v>
      </c>
      <c r="E64" s="38">
        <f>(DI41+DL41+DO41+DR41)/4</f>
        <v>24</v>
      </c>
    </row>
    <row r="65" spans="2:5" x14ac:dyDescent="0.3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ignoredErrors>
    <ignoredError sqref="E49:E51 D52 E58:E60 D61 G58:G60 I58:I60 K58:K6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zoomScale="98" zoomScaleNormal="98" workbookViewId="0">
      <selection activeCell="C5" sqref="C5:Q10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2" t="s">
        <v>1407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7"/>
      <c r="S2" s="7"/>
      <c r="T2" s="7"/>
      <c r="U2" s="7"/>
      <c r="V2" s="7"/>
      <c r="FI2" s="79" t="s">
        <v>1377</v>
      </c>
      <c r="FJ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1" t="s">
        <v>138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254" ht="15.75" customHeight="1" x14ac:dyDescent="0.3">
      <c r="A5" s="83"/>
      <c r="B5" s="83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330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6" t="s">
        <v>331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158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4" t="s">
        <v>1019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 t="s">
        <v>173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99" t="s">
        <v>185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64" t="s">
        <v>117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2" t="s">
        <v>139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6" hidden="1" x14ac:dyDescent="0.3">
      <c r="A6" s="83"/>
      <c r="B6" s="8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66" t="s">
        <v>279</v>
      </c>
      <c r="D11" s="66" t="s">
        <v>5</v>
      </c>
      <c r="E11" s="66" t="s">
        <v>6</v>
      </c>
      <c r="F11" s="66" t="s">
        <v>318</v>
      </c>
      <c r="G11" s="66" t="s">
        <v>7</v>
      </c>
      <c r="H11" s="66" t="s">
        <v>8</v>
      </c>
      <c r="I11" s="66" t="s">
        <v>280</v>
      </c>
      <c r="J11" s="66" t="s">
        <v>9</v>
      </c>
      <c r="K11" s="66" t="s">
        <v>10</v>
      </c>
      <c r="L11" s="66" t="s">
        <v>281</v>
      </c>
      <c r="M11" s="66" t="s">
        <v>9</v>
      </c>
      <c r="N11" s="66" t="s">
        <v>10</v>
      </c>
      <c r="O11" s="66" t="s">
        <v>282</v>
      </c>
      <c r="P11" s="66" t="s">
        <v>11</v>
      </c>
      <c r="Q11" s="66" t="s">
        <v>4</v>
      </c>
      <c r="R11" s="66" t="s">
        <v>283</v>
      </c>
      <c r="S11" s="66"/>
      <c r="T11" s="66"/>
      <c r="U11" s="66" t="s">
        <v>978</v>
      </c>
      <c r="V11" s="66"/>
      <c r="W11" s="66"/>
      <c r="X11" s="66" t="s">
        <v>979</v>
      </c>
      <c r="Y11" s="66"/>
      <c r="Z11" s="66"/>
      <c r="AA11" s="62" t="s">
        <v>980</v>
      </c>
      <c r="AB11" s="62"/>
      <c r="AC11" s="62"/>
      <c r="AD11" s="66" t="s">
        <v>284</v>
      </c>
      <c r="AE11" s="66"/>
      <c r="AF11" s="66"/>
      <c r="AG11" s="66" t="s">
        <v>285</v>
      </c>
      <c r="AH11" s="66"/>
      <c r="AI11" s="66"/>
      <c r="AJ11" s="62" t="s">
        <v>286</v>
      </c>
      <c r="AK11" s="62"/>
      <c r="AL11" s="62"/>
      <c r="AM11" s="66" t="s">
        <v>287</v>
      </c>
      <c r="AN11" s="66"/>
      <c r="AO11" s="66"/>
      <c r="AP11" s="66" t="s">
        <v>288</v>
      </c>
      <c r="AQ11" s="66"/>
      <c r="AR11" s="66"/>
      <c r="AS11" s="66" t="s">
        <v>289</v>
      </c>
      <c r="AT11" s="66"/>
      <c r="AU11" s="66"/>
      <c r="AV11" s="66" t="s">
        <v>290</v>
      </c>
      <c r="AW11" s="66"/>
      <c r="AX11" s="66"/>
      <c r="AY11" s="66" t="s">
        <v>319</v>
      </c>
      <c r="AZ11" s="66"/>
      <c r="BA11" s="66"/>
      <c r="BB11" s="66" t="s">
        <v>291</v>
      </c>
      <c r="BC11" s="66"/>
      <c r="BD11" s="66"/>
      <c r="BE11" s="66" t="s">
        <v>1002</v>
      </c>
      <c r="BF11" s="66"/>
      <c r="BG11" s="66"/>
      <c r="BH11" s="66" t="s">
        <v>292</v>
      </c>
      <c r="BI11" s="66"/>
      <c r="BJ11" s="66"/>
      <c r="BK11" s="62" t="s">
        <v>293</v>
      </c>
      <c r="BL11" s="62"/>
      <c r="BM11" s="62"/>
      <c r="BN11" s="62" t="s">
        <v>320</v>
      </c>
      <c r="BO11" s="62"/>
      <c r="BP11" s="62"/>
      <c r="BQ11" s="62" t="s">
        <v>294</v>
      </c>
      <c r="BR11" s="62"/>
      <c r="BS11" s="62"/>
      <c r="BT11" s="62" t="s">
        <v>295</v>
      </c>
      <c r="BU11" s="62"/>
      <c r="BV11" s="62"/>
      <c r="BW11" s="62" t="s">
        <v>296</v>
      </c>
      <c r="BX11" s="62"/>
      <c r="BY11" s="62"/>
      <c r="BZ11" s="62" t="s">
        <v>297</v>
      </c>
      <c r="CA11" s="62"/>
      <c r="CB11" s="62"/>
      <c r="CC11" s="62" t="s">
        <v>321</v>
      </c>
      <c r="CD11" s="62"/>
      <c r="CE11" s="62"/>
      <c r="CF11" s="62" t="s">
        <v>298</v>
      </c>
      <c r="CG11" s="62"/>
      <c r="CH11" s="62"/>
      <c r="CI11" s="62" t="s">
        <v>299</v>
      </c>
      <c r="CJ11" s="62"/>
      <c r="CK11" s="62"/>
      <c r="CL11" s="62" t="s">
        <v>300</v>
      </c>
      <c r="CM11" s="62"/>
      <c r="CN11" s="62"/>
      <c r="CO11" s="62" t="s">
        <v>301</v>
      </c>
      <c r="CP11" s="62"/>
      <c r="CQ11" s="62"/>
      <c r="CR11" s="62" t="s">
        <v>302</v>
      </c>
      <c r="CS11" s="62"/>
      <c r="CT11" s="62"/>
      <c r="CU11" s="62" t="s">
        <v>303</v>
      </c>
      <c r="CV11" s="62"/>
      <c r="CW11" s="62"/>
      <c r="CX11" s="62" t="s">
        <v>304</v>
      </c>
      <c r="CY11" s="62"/>
      <c r="CZ11" s="62"/>
      <c r="DA11" s="62" t="s">
        <v>305</v>
      </c>
      <c r="DB11" s="62"/>
      <c r="DC11" s="62"/>
      <c r="DD11" s="62" t="s">
        <v>306</v>
      </c>
      <c r="DE11" s="62"/>
      <c r="DF11" s="62"/>
      <c r="DG11" s="62" t="s">
        <v>322</v>
      </c>
      <c r="DH11" s="62"/>
      <c r="DI11" s="62"/>
      <c r="DJ11" s="62" t="s">
        <v>307</v>
      </c>
      <c r="DK11" s="62"/>
      <c r="DL11" s="62"/>
      <c r="DM11" s="62" t="s">
        <v>308</v>
      </c>
      <c r="DN11" s="62"/>
      <c r="DO11" s="62"/>
      <c r="DP11" s="62" t="s">
        <v>309</v>
      </c>
      <c r="DQ11" s="62"/>
      <c r="DR11" s="62"/>
      <c r="DS11" s="62" t="s">
        <v>310</v>
      </c>
      <c r="DT11" s="62"/>
      <c r="DU11" s="62"/>
      <c r="DV11" s="62" t="s">
        <v>311</v>
      </c>
      <c r="DW11" s="62"/>
      <c r="DX11" s="62"/>
      <c r="DY11" s="62" t="s">
        <v>312</v>
      </c>
      <c r="DZ11" s="62"/>
      <c r="EA11" s="62"/>
      <c r="EB11" s="62" t="s">
        <v>313</v>
      </c>
      <c r="EC11" s="62"/>
      <c r="ED11" s="62"/>
      <c r="EE11" s="62" t="s">
        <v>323</v>
      </c>
      <c r="EF11" s="62"/>
      <c r="EG11" s="62"/>
      <c r="EH11" s="62" t="s">
        <v>324</v>
      </c>
      <c r="EI11" s="62"/>
      <c r="EJ11" s="62"/>
      <c r="EK11" s="62" t="s">
        <v>325</v>
      </c>
      <c r="EL11" s="62"/>
      <c r="EM11" s="62"/>
      <c r="EN11" s="62" t="s">
        <v>326</v>
      </c>
      <c r="EO11" s="62"/>
      <c r="EP11" s="62"/>
      <c r="EQ11" s="62" t="s">
        <v>327</v>
      </c>
      <c r="ER11" s="62"/>
      <c r="ES11" s="62"/>
      <c r="ET11" s="62" t="s">
        <v>328</v>
      </c>
      <c r="EU11" s="62"/>
      <c r="EV11" s="62"/>
      <c r="EW11" s="62" t="s">
        <v>314</v>
      </c>
      <c r="EX11" s="62"/>
      <c r="EY11" s="62"/>
      <c r="EZ11" s="62" t="s">
        <v>329</v>
      </c>
      <c r="FA11" s="62"/>
      <c r="FB11" s="62"/>
      <c r="FC11" s="62" t="s">
        <v>315</v>
      </c>
      <c r="FD11" s="62"/>
      <c r="FE11" s="62"/>
      <c r="FF11" s="62" t="s">
        <v>316</v>
      </c>
      <c r="FG11" s="62"/>
      <c r="FH11" s="62"/>
      <c r="FI11" s="62" t="s">
        <v>317</v>
      </c>
      <c r="FJ11" s="62"/>
      <c r="FK11" s="62"/>
    </row>
    <row r="12" spans="1:254" ht="79.5" customHeight="1" x14ac:dyDescent="0.3">
      <c r="A12" s="83"/>
      <c r="B12" s="8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337</v>
      </c>
      <c r="V12" s="63"/>
      <c r="W12" s="63"/>
      <c r="X12" s="63" t="s">
        <v>340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356</v>
      </c>
      <c r="BL12" s="63"/>
      <c r="BM12" s="63"/>
      <c r="BN12" s="63" t="s">
        <v>358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368</v>
      </c>
      <c r="CD12" s="63"/>
      <c r="CE12" s="63"/>
      <c r="CF12" s="100" t="s">
        <v>371</v>
      </c>
      <c r="CG12" s="100"/>
      <c r="CH12" s="100"/>
      <c r="CI12" s="63" t="s">
        <v>375</v>
      </c>
      <c r="CJ12" s="63"/>
      <c r="CK12" s="63"/>
      <c r="CL12" s="63" t="s">
        <v>1325</v>
      </c>
      <c r="CM12" s="63"/>
      <c r="CN12" s="63"/>
      <c r="CO12" s="63" t="s">
        <v>381</v>
      </c>
      <c r="CP12" s="63"/>
      <c r="CQ12" s="63"/>
      <c r="CR12" s="100" t="s">
        <v>384</v>
      </c>
      <c r="CS12" s="100"/>
      <c r="CT12" s="100"/>
      <c r="CU12" s="63" t="s">
        <v>387</v>
      </c>
      <c r="CV12" s="63"/>
      <c r="CW12" s="63"/>
      <c r="CX12" s="63" t="s">
        <v>389</v>
      </c>
      <c r="CY12" s="63"/>
      <c r="CZ12" s="63"/>
      <c r="DA12" s="63" t="s">
        <v>393</v>
      </c>
      <c r="DB12" s="63"/>
      <c r="DC12" s="63"/>
      <c r="DD12" s="100" t="s">
        <v>397</v>
      </c>
      <c r="DE12" s="100"/>
      <c r="DF12" s="100"/>
      <c r="DG12" s="100" t="s">
        <v>399</v>
      </c>
      <c r="DH12" s="100"/>
      <c r="DI12" s="100"/>
      <c r="DJ12" s="100" t="s">
        <v>403</v>
      </c>
      <c r="DK12" s="100"/>
      <c r="DL12" s="100"/>
      <c r="DM12" s="100" t="s">
        <v>407</v>
      </c>
      <c r="DN12" s="100"/>
      <c r="DO12" s="100"/>
      <c r="DP12" s="100" t="s">
        <v>411</v>
      </c>
      <c r="DQ12" s="100"/>
      <c r="DR12" s="100"/>
      <c r="DS12" s="100" t="s">
        <v>414</v>
      </c>
      <c r="DT12" s="100"/>
      <c r="DU12" s="100"/>
      <c r="DV12" s="100" t="s">
        <v>417</v>
      </c>
      <c r="DW12" s="100"/>
      <c r="DX12" s="100"/>
      <c r="DY12" s="100" t="s">
        <v>421</v>
      </c>
      <c r="DZ12" s="100"/>
      <c r="EA12" s="100"/>
      <c r="EB12" s="100" t="s">
        <v>423</v>
      </c>
      <c r="EC12" s="100"/>
      <c r="ED12" s="100"/>
      <c r="EE12" s="100" t="s">
        <v>1023</v>
      </c>
      <c r="EF12" s="100"/>
      <c r="EG12" s="100"/>
      <c r="EH12" s="100" t="s">
        <v>425</v>
      </c>
      <c r="EI12" s="100"/>
      <c r="EJ12" s="100"/>
      <c r="EK12" s="100" t="s">
        <v>427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429</v>
      </c>
      <c r="EU12" s="100"/>
      <c r="EV12" s="100"/>
      <c r="EW12" s="100" t="s">
        <v>430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.6" x14ac:dyDescent="0.3">
      <c r="A13" s="83"/>
      <c r="B13" s="8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334</v>
      </c>
      <c r="N13" s="58" t="s">
        <v>193</v>
      </c>
      <c r="O13" s="58" t="s">
        <v>975</v>
      </c>
      <c r="P13" s="58" t="s">
        <v>976</v>
      </c>
      <c r="Q13" s="58" t="s">
        <v>333</v>
      </c>
      <c r="R13" s="58" t="s">
        <v>84</v>
      </c>
      <c r="S13" s="58" t="s">
        <v>85</v>
      </c>
      <c r="T13" s="58" t="s">
        <v>204</v>
      </c>
      <c r="U13" s="58" t="s">
        <v>338</v>
      </c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347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215</v>
      </c>
      <c r="AQ13" s="58" t="s">
        <v>216</v>
      </c>
      <c r="AR13" s="58" t="s">
        <v>204</v>
      </c>
      <c r="AS13" s="58" t="s">
        <v>1000</v>
      </c>
      <c r="AT13" s="58" t="s">
        <v>349</v>
      </c>
      <c r="AU13" s="58" t="s">
        <v>1001</v>
      </c>
      <c r="AV13" s="58" t="s">
        <v>84</v>
      </c>
      <c r="AW13" s="58" t="s">
        <v>85</v>
      </c>
      <c r="AX13" s="58" t="s">
        <v>204</v>
      </c>
      <c r="AY13" s="58" t="s">
        <v>73</v>
      </c>
      <c r="AZ13" s="58" t="s">
        <v>276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216</v>
      </c>
      <c r="BJ13" s="58" t="s">
        <v>355</v>
      </c>
      <c r="BK13" s="58" t="s">
        <v>357</v>
      </c>
      <c r="BL13" s="58" t="s">
        <v>256</v>
      </c>
      <c r="BM13" s="58" t="s">
        <v>255</v>
      </c>
      <c r="BN13" s="58" t="s">
        <v>1008</v>
      </c>
      <c r="BO13" s="58" t="s">
        <v>1009</v>
      </c>
      <c r="BP13" s="58" t="s">
        <v>1010</v>
      </c>
      <c r="BQ13" s="58" t="s">
        <v>359</v>
      </c>
      <c r="BR13" s="58" t="s">
        <v>360</v>
      </c>
      <c r="BS13" s="58" t="s">
        <v>221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272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1015</v>
      </c>
      <c r="CN13" s="58" t="s">
        <v>1016</v>
      </c>
      <c r="CO13" s="58" t="s">
        <v>382</v>
      </c>
      <c r="CP13" s="58" t="s">
        <v>209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1017</v>
      </c>
      <c r="CW13" s="58" t="s">
        <v>1018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237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207</v>
      </c>
      <c r="ES13" s="59" t="s">
        <v>208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206</v>
      </c>
      <c r="EZ13" s="59" t="s">
        <v>1039</v>
      </c>
      <c r="FA13" s="59" t="s">
        <v>1040</v>
      </c>
      <c r="FB13" s="59" t="s">
        <v>1041</v>
      </c>
      <c r="FC13" s="59" t="s">
        <v>335</v>
      </c>
      <c r="FD13" s="59" t="s">
        <v>1043</v>
      </c>
      <c r="FE13" s="59" t="s">
        <v>273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8"/>
      <c r="B39" s="6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3">
      <c r="A40" s="70"/>
      <c r="B40" s="7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3">
      <c r="B42" s="76" t="s">
        <v>810</v>
      </c>
      <c r="C42" s="77"/>
      <c r="D42" s="77"/>
      <c r="E42" s="78"/>
      <c r="F42" s="27"/>
      <c r="G42" s="27"/>
      <c r="H42" s="27"/>
      <c r="I42" s="27"/>
    </row>
    <row r="43" spans="1:254" x14ac:dyDescent="0.3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72" t="s">
        <v>56</v>
      </c>
      <c r="E47" s="73"/>
      <c r="F47" s="74" t="s">
        <v>3</v>
      </c>
      <c r="G47" s="75"/>
      <c r="H47" s="80" t="s">
        <v>330</v>
      </c>
      <c r="I47" s="81"/>
    </row>
    <row r="48" spans="1:254" x14ac:dyDescent="0.3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H51" si="0">SUM(D48:D50)</f>
        <v>0</v>
      </c>
      <c r="E51" s="40">
        <f>SUM(E48:E50)</f>
        <v>0</v>
      </c>
      <c r="F51" s="39">
        <f t="shared" si="0"/>
        <v>0</v>
      </c>
      <c r="G51" s="40">
        <f>SUM(G48:G50)</f>
        <v>0</v>
      </c>
      <c r="H51" s="39">
        <f t="shared" si="0"/>
        <v>0</v>
      </c>
      <c r="I51" s="40">
        <f>SUM(I48:I50)</f>
        <v>0</v>
      </c>
    </row>
    <row r="52" spans="2:13" x14ac:dyDescent="0.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72" t="s">
        <v>158</v>
      </c>
      <c r="E56" s="73"/>
      <c r="F56" s="72" t="s">
        <v>116</v>
      </c>
      <c r="G56" s="73"/>
      <c r="H56" s="80" t="s">
        <v>173</v>
      </c>
      <c r="I56" s="81"/>
      <c r="J56" s="61" t="s">
        <v>185</v>
      </c>
      <c r="K56" s="61"/>
      <c r="L56" s="61" t="s">
        <v>117</v>
      </c>
      <c r="M56" s="61"/>
    </row>
    <row r="57" spans="2:13" x14ac:dyDescent="0.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">SUM(D57:D59)</f>
        <v>0</v>
      </c>
      <c r="E60" s="39">
        <f t="shared" si="1"/>
        <v>0</v>
      </c>
      <c r="F60" s="39">
        <f t="shared" si="1"/>
        <v>0</v>
      </c>
      <c r="G60" s="40">
        <f t="shared" si="1"/>
        <v>0</v>
      </c>
      <c r="H60" s="39">
        <f t="shared" si="1"/>
        <v>0</v>
      </c>
      <c r="I60" s="40">
        <f t="shared" si="1"/>
        <v>0</v>
      </c>
      <c r="J60" s="39">
        <f t="shared" si="1"/>
        <v>0</v>
      </c>
      <c r="K60" s="40">
        <f t="shared" si="1"/>
        <v>0</v>
      </c>
      <c r="L60" s="39">
        <f t="shared" si="1"/>
        <v>0</v>
      </c>
      <c r="M60" s="40">
        <f t="shared" si="1"/>
        <v>0</v>
      </c>
    </row>
    <row r="61" spans="2:13" x14ac:dyDescent="0.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30" workbookViewId="0">
      <selection activeCell="A39" sqref="A39:B3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2" t="s">
        <v>835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7"/>
      <c r="V2" s="7"/>
      <c r="W2" s="7"/>
      <c r="X2" s="7"/>
      <c r="Y2" s="7"/>
      <c r="Z2" s="7"/>
      <c r="AA2" s="7"/>
      <c r="AB2" s="7"/>
      <c r="GP2" s="79" t="s">
        <v>1377</v>
      </c>
      <c r="GQ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67" t="s">
        <v>2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1" t="s">
        <v>138</v>
      </c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</row>
    <row r="5" spans="1:254" ht="13.5" customHeight="1" x14ac:dyDescent="0.3">
      <c r="A5" s="83"/>
      <c r="B5" s="83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330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331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158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116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173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173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117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2" t="s">
        <v>139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</row>
    <row r="6" spans="1:254" ht="15.6" hidden="1" x14ac:dyDescent="0.3">
      <c r="A6" s="83"/>
      <c r="B6" s="8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66" t="s">
        <v>435</v>
      </c>
      <c r="D11" s="66" t="s">
        <v>5</v>
      </c>
      <c r="E11" s="66" t="s">
        <v>6</v>
      </c>
      <c r="F11" s="66" t="s">
        <v>436</v>
      </c>
      <c r="G11" s="66" t="s">
        <v>7</v>
      </c>
      <c r="H11" s="66" t="s">
        <v>8</v>
      </c>
      <c r="I11" s="66" t="s">
        <v>492</v>
      </c>
      <c r="J11" s="66" t="s">
        <v>9</v>
      </c>
      <c r="K11" s="66" t="s">
        <v>10</v>
      </c>
      <c r="L11" s="66" t="s">
        <v>437</v>
      </c>
      <c r="M11" s="66" t="s">
        <v>9</v>
      </c>
      <c r="N11" s="66" t="s">
        <v>10</v>
      </c>
      <c r="O11" s="66" t="s">
        <v>438</v>
      </c>
      <c r="P11" s="66" t="s">
        <v>11</v>
      </c>
      <c r="Q11" s="66" t="s">
        <v>4</v>
      </c>
      <c r="R11" s="66" t="s">
        <v>439</v>
      </c>
      <c r="S11" s="66" t="s">
        <v>6</v>
      </c>
      <c r="T11" s="66" t="s">
        <v>12</v>
      </c>
      <c r="U11" s="66" t="s">
        <v>440</v>
      </c>
      <c r="V11" s="66"/>
      <c r="W11" s="66"/>
      <c r="X11" s="66" t="s">
        <v>441</v>
      </c>
      <c r="Y11" s="66"/>
      <c r="Z11" s="66"/>
      <c r="AA11" s="66" t="s">
        <v>493</v>
      </c>
      <c r="AB11" s="66"/>
      <c r="AC11" s="66"/>
      <c r="AD11" s="66" t="s">
        <v>442</v>
      </c>
      <c r="AE11" s="66"/>
      <c r="AF11" s="66"/>
      <c r="AG11" s="66" t="s">
        <v>443</v>
      </c>
      <c r="AH11" s="66"/>
      <c r="AI11" s="66"/>
      <c r="AJ11" s="66" t="s">
        <v>444</v>
      </c>
      <c r="AK11" s="66"/>
      <c r="AL11" s="66"/>
      <c r="AM11" s="62" t="s">
        <v>445</v>
      </c>
      <c r="AN11" s="62"/>
      <c r="AO11" s="62"/>
      <c r="AP11" s="66" t="s">
        <v>446</v>
      </c>
      <c r="AQ11" s="66"/>
      <c r="AR11" s="66"/>
      <c r="AS11" s="66" t="s">
        <v>447</v>
      </c>
      <c r="AT11" s="66"/>
      <c r="AU11" s="66"/>
      <c r="AV11" s="66" t="s">
        <v>448</v>
      </c>
      <c r="AW11" s="66"/>
      <c r="AX11" s="66"/>
      <c r="AY11" s="66" t="s">
        <v>449</v>
      </c>
      <c r="AZ11" s="66"/>
      <c r="BA11" s="66"/>
      <c r="BB11" s="66" t="s">
        <v>450</v>
      </c>
      <c r="BC11" s="66"/>
      <c r="BD11" s="66"/>
      <c r="BE11" s="62" t="s">
        <v>494</v>
      </c>
      <c r="BF11" s="62"/>
      <c r="BG11" s="62"/>
      <c r="BH11" s="62" t="s">
        <v>451</v>
      </c>
      <c r="BI11" s="62"/>
      <c r="BJ11" s="62"/>
      <c r="BK11" s="66" t="s">
        <v>452</v>
      </c>
      <c r="BL11" s="66"/>
      <c r="BM11" s="66"/>
      <c r="BN11" s="66" t="s">
        <v>453</v>
      </c>
      <c r="BO11" s="66"/>
      <c r="BP11" s="66"/>
      <c r="BQ11" s="62" t="s">
        <v>454</v>
      </c>
      <c r="BR11" s="62"/>
      <c r="BS11" s="62"/>
      <c r="BT11" s="66" t="s">
        <v>455</v>
      </c>
      <c r="BU11" s="66"/>
      <c r="BV11" s="66"/>
      <c r="BW11" s="62" t="s">
        <v>456</v>
      </c>
      <c r="BX11" s="62"/>
      <c r="BY11" s="62"/>
      <c r="BZ11" s="62" t="s">
        <v>457</v>
      </c>
      <c r="CA11" s="62"/>
      <c r="CB11" s="62"/>
      <c r="CC11" s="62" t="s">
        <v>495</v>
      </c>
      <c r="CD11" s="62"/>
      <c r="CE11" s="62"/>
      <c r="CF11" s="62" t="s">
        <v>458</v>
      </c>
      <c r="CG11" s="62"/>
      <c r="CH11" s="62"/>
      <c r="CI11" s="62" t="s">
        <v>459</v>
      </c>
      <c r="CJ11" s="62"/>
      <c r="CK11" s="62"/>
      <c r="CL11" s="62" t="s">
        <v>460</v>
      </c>
      <c r="CM11" s="62"/>
      <c r="CN11" s="62"/>
      <c r="CO11" s="62" t="s">
        <v>461</v>
      </c>
      <c r="CP11" s="62"/>
      <c r="CQ11" s="62"/>
      <c r="CR11" s="62" t="s">
        <v>462</v>
      </c>
      <c r="CS11" s="62"/>
      <c r="CT11" s="62"/>
      <c r="CU11" s="62" t="s">
        <v>496</v>
      </c>
      <c r="CV11" s="62"/>
      <c r="CW11" s="62"/>
      <c r="CX11" s="62" t="s">
        <v>463</v>
      </c>
      <c r="CY11" s="62"/>
      <c r="CZ11" s="62"/>
      <c r="DA11" s="62" t="s">
        <v>464</v>
      </c>
      <c r="DB11" s="62"/>
      <c r="DC11" s="62"/>
      <c r="DD11" s="62" t="s">
        <v>465</v>
      </c>
      <c r="DE11" s="62"/>
      <c r="DF11" s="62"/>
      <c r="DG11" s="62" t="s">
        <v>466</v>
      </c>
      <c r="DH11" s="62"/>
      <c r="DI11" s="62"/>
      <c r="DJ11" s="62" t="s">
        <v>467</v>
      </c>
      <c r="DK11" s="62"/>
      <c r="DL11" s="62"/>
      <c r="DM11" s="62" t="s">
        <v>468</v>
      </c>
      <c r="DN11" s="62"/>
      <c r="DO11" s="62"/>
      <c r="DP11" s="62" t="s">
        <v>469</v>
      </c>
      <c r="DQ11" s="62"/>
      <c r="DR11" s="62"/>
      <c r="DS11" s="62" t="s">
        <v>470</v>
      </c>
      <c r="DT11" s="62"/>
      <c r="DU11" s="62"/>
      <c r="DV11" s="62" t="s">
        <v>471</v>
      </c>
      <c r="DW11" s="62"/>
      <c r="DX11" s="62"/>
      <c r="DY11" s="62" t="s">
        <v>497</v>
      </c>
      <c r="DZ11" s="62"/>
      <c r="EA11" s="62"/>
      <c r="EB11" s="62" t="s">
        <v>472</v>
      </c>
      <c r="EC11" s="62"/>
      <c r="ED11" s="62"/>
      <c r="EE11" s="62" t="s">
        <v>473</v>
      </c>
      <c r="EF11" s="62"/>
      <c r="EG11" s="62"/>
      <c r="EH11" s="62" t="s">
        <v>474</v>
      </c>
      <c r="EI11" s="62"/>
      <c r="EJ11" s="62"/>
      <c r="EK11" s="62" t="s">
        <v>475</v>
      </c>
      <c r="EL11" s="62"/>
      <c r="EM11" s="62"/>
      <c r="EN11" s="62" t="s">
        <v>476</v>
      </c>
      <c r="EO11" s="62"/>
      <c r="EP11" s="62"/>
      <c r="EQ11" s="62" t="s">
        <v>477</v>
      </c>
      <c r="ER11" s="62"/>
      <c r="ES11" s="62"/>
      <c r="ET11" s="62" t="s">
        <v>478</v>
      </c>
      <c r="EU11" s="62"/>
      <c r="EV11" s="62"/>
      <c r="EW11" s="62" t="s">
        <v>479</v>
      </c>
      <c r="EX11" s="62"/>
      <c r="EY11" s="62"/>
      <c r="EZ11" s="62" t="s">
        <v>480</v>
      </c>
      <c r="FA11" s="62"/>
      <c r="FB11" s="62"/>
      <c r="FC11" s="62" t="s">
        <v>498</v>
      </c>
      <c r="FD11" s="62"/>
      <c r="FE11" s="62"/>
      <c r="FF11" s="62" t="s">
        <v>481</v>
      </c>
      <c r="FG11" s="62"/>
      <c r="FH11" s="62"/>
      <c r="FI11" s="62" t="s">
        <v>482</v>
      </c>
      <c r="FJ11" s="62"/>
      <c r="FK11" s="62"/>
      <c r="FL11" s="62" t="s">
        <v>483</v>
      </c>
      <c r="FM11" s="62"/>
      <c r="FN11" s="62"/>
      <c r="FO11" s="62" t="s">
        <v>484</v>
      </c>
      <c r="FP11" s="62"/>
      <c r="FQ11" s="62"/>
      <c r="FR11" s="62" t="s">
        <v>485</v>
      </c>
      <c r="FS11" s="62"/>
      <c r="FT11" s="62"/>
      <c r="FU11" s="62" t="s">
        <v>486</v>
      </c>
      <c r="FV11" s="62"/>
      <c r="FW11" s="62"/>
      <c r="FX11" s="62" t="s">
        <v>499</v>
      </c>
      <c r="FY11" s="62"/>
      <c r="FZ11" s="62"/>
      <c r="GA11" s="62" t="s">
        <v>487</v>
      </c>
      <c r="GB11" s="62"/>
      <c r="GC11" s="62"/>
      <c r="GD11" s="62" t="s">
        <v>488</v>
      </c>
      <c r="GE11" s="62"/>
      <c r="GF11" s="62"/>
      <c r="GG11" s="62" t="s">
        <v>500</v>
      </c>
      <c r="GH11" s="62"/>
      <c r="GI11" s="62"/>
      <c r="GJ11" s="62" t="s">
        <v>489</v>
      </c>
      <c r="GK11" s="62"/>
      <c r="GL11" s="62"/>
      <c r="GM11" s="62" t="s">
        <v>490</v>
      </c>
      <c r="GN11" s="62"/>
      <c r="GO11" s="62"/>
      <c r="GP11" s="62" t="s">
        <v>491</v>
      </c>
      <c r="GQ11" s="62"/>
      <c r="GR11" s="62"/>
    </row>
    <row r="12" spans="1:254" ht="85.5" customHeight="1" x14ac:dyDescent="0.3">
      <c r="A12" s="83"/>
      <c r="B12" s="8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537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538</v>
      </c>
      <c r="Y12" s="63"/>
      <c r="Z12" s="63"/>
      <c r="AA12" s="63" t="s">
        <v>539</v>
      </c>
      <c r="AB12" s="63"/>
      <c r="AC12" s="63"/>
      <c r="AD12" s="63" t="s">
        <v>540</v>
      </c>
      <c r="AE12" s="63"/>
      <c r="AF12" s="63"/>
      <c r="AG12" s="63" t="s">
        <v>1073</v>
      </c>
      <c r="AH12" s="63"/>
      <c r="AI12" s="63"/>
      <c r="AJ12" s="63" t="s">
        <v>541</v>
      </c>
      <c r="AK12" s="63"/>
      <c r="AL12" s="63"/>
      <c r="AM12" s="63" t="s">
        <v>542</v>
      </c>
      <c r="AN12" s="63"/>
      <c r="AO12" s="63"/>
      <c r="AP12" s="63" t="s">
        <v>543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544</v>
      </c>
      <c r="AZ12" s="63"/>
      <c r="BA12" s="63"/>
      <c r="BB12" s="63" t="s">
        <v>528</v>
      </c>
      <c r="BC12" s="63"/>
      <c r="BD12" s="63"/>
      <c r="BE12" s="63" t="s">
        <v>545</v>
      </c>
      <c r="BF12" s="63"/>
      <c r="BG12" s="63"/>
      <c r="BH12" s="63" t="s">
        <v>1082</v>
      </c>
      <c r="BI12" s="63"/>
      <c r="BJ12" s="63"/>
      <c r="BK12" s="63" t="s">
        <v>546</v>
      </c>
      <c r="BL12" s="63"/>
      <c r="BM12" s="63"/>
      <c r="BN12" s="63" t="s">
        <v>547</v>
      </c>
      <c r="BO12" s="63"/>
      <c r="BP12" s="63"/>
      <c r="BQ12" s="63" t="s">
        <v>548</v>
      </c>
      <c r="BR12" s="63"/>
      <c r="BS12" s="63"/>
      <c r="BT12" s="63" t="s">
        <v>549</v>
      </c>
      <c r="BU12" s="63"/>
      <c r="BV12" s="63"/>
      <c r="BW12" s="63" t="s">
        <v>1089</v>
      </c>
      <c r="BX12" s="63"/>
      <c r="BY12" s="63"/>
      <c r="BZ12" s="63" t="s">
        <v>556</v>
      </c>
      <c r="CA12" s="63"/>
      <c r="CB12" s="63"/>
      <c r="CC12" s="63" t="s">
        <v>1093</v>
      </c>
      <c r="CD12" s="63"/>
      <c r="CE12" s="63"/>
      <c r="CF12" s="63" t="s">
        <v>557</v>
      </c>
      <c r="CG12" s="63"/>
      <c r="CH12" s="63"/>
      <c r="CI12" s="63" t="s">
        <v>558</v>
      </c>
      <c r="CJ12" s="63"/>
      <c r="CK12" s="63"/>
      <c r="CL12" s="63" t="s">
        <v>559</v>
      </c>
      <c r="CM12" s="63"/>
      <c r="CN12" s="63"/>
      <c r="CO12" s="63" t="s">
        <v>601</v>
      </c>
      <c r="CP12" s="63"/>
      <c r="CQ12" s="63"/>
      <c r="CR12" s="63" t="s">
        <v>598</v>
      </c>
      <c r="CS12" s="63"/>
      <c r="CT12" s="63"/>
      <c r="CU12" s="63" t="s">
        <v>602</v>
      </c>
      <c r="CV12" s="63"/>
      <c r="CW12" s="63"/>
      <c r="CX12" s="63" t="s">
        <v>599</v>
      </c>
      <c r="CY12" s="63"/>
      <c r="CZ12" s="63"/>
      <c r="DA12" s="63" t="s">
        <v>600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603</v>
      </c>
      <c r="DK12" s="63"/>
      <c r="DL12" s="63"/>
      <c r="DM12" s="63" t="s">
        <v>1112</v>
      </c>
      <c r="DN12" s="63"/>
      <c r="DO12" s="63"/>
      <c r="DP12" s="63" t="s">
        <v>604</v>
      </c>
      <c r="DQ12" s="63"/>
      <c r="DR12" s="63"/>
      <c r="DS12" s="63" t="s">
        <v>605</v>
      </c>
      <c r="DT12" s="63"/>
      <c r="DU12" s="63"/>
      <c r="DV12" s="63" t="s">
        <v>1120</v>
      </c>
      <c r="DW12" s="63"/>
      <c r="DX12" s="63"/>
      <c r="DY12" s="63" t="s">
        <v>606</v>
      </c>
      <c r="DZ12" s="63"/>
      <c r="EA12" s="63"/>
      <c r="EB12" s="63" t="s">
        <v>607</v>
      </c>
      <c r="EC12" s="63"/>
      <c r="ED12" s="63"/>
      <c r="EE12" s="63" t="s">
        <v>608</v>
      </c>
      <c r="EF12" s="63"/>
      <c r="EG12" s="63"/>
      <c r="EH12" s="63" t="s">
        <v>609</v>
      </c>
      <c r="EI12" s="63"/>
      <c r="EJ12" s="63"/>
      <c r="EK12" s="100" t="s">
        <v>610</v>
      </c>
      <c r="EL12" s="100"/>
      <c r="EM12" s="100"/>
      <c r="EN12" s="63" t="s">
        <v>1131</v>
      </c>
      <c r="EO12" s="63"/>
      <c r="EP12" s="63"/>
      <c r="EQ12" s="63" t="s">
        <v>611</v>
      </c>
      <c r="ER12" s="63"/>
      <c r="ES12" s="63"/>
      <c r="ET12" s="63" t="s">
        <v>612</v>
      </c>
      <c r="EU12" s="63"/>
      <c r="EV12" s="63"/>
      <c r="EW12" s="63" t="s">
        <v>1137</v>
      </c>
      <c r="EX12" s="63"/>
      <c r="EY12" s="63"/>
      <c r="EZ12" s="63" t="s">
        <v>614</v>
      </c>
      <c r="FA12" s="63"/>
      <c r="FB12" s="63"/>
      <c r="FC12" s="63" t="s">
        <v>615</v>
      </c>
      <c r="FD12" s="63"/>
      <c r="FE12" s="63"/>
      <c r="FF12" s="63" t="s">
        <v>613</v>
      </c>
      <c r="FG12" s="63"/>
      <c r="FH12" s="63"/>
      <c r="FI12" s="63" t="s">
        <v>1142</v>
      </c>
      <c r="FJ12" s="63"/>
      <c r="FK12" s="63"/>
      <c r="FL12" s="63" t="s">
        <v>616</v>
      </c>
      <c r="FM12" s="63"/>
      <c r="FN12" s="63"/>
      <c r="FO12" s="63" t="s">
        <v>1146</v>
      </c>
      <c r="FP12" s="63"/>
      <c r="FQ12" s="63"/>
      <c r="FR12" s="63" t="s">
        <v>618</v>
      </c>
      <c r="FS12" s="63"/>
      <c r="FT12" s="63"/>
      <c r="FU12" s="100" t="s">
        <v>1329</v>
      </c>
      <c r="FV12" s="100"/>
      <c r="FW12" s="100"/>
      <c r="FX12" s="63" t="s">
        <v>1330</v>
      </c>
      <c r="FY12" s="63"/>
      <c r="FZ12" s="63"/>
      <c r="GA12" s="63" t="s">
        <v>622</v>
      </c>
      <c r="GB12" s="63"/>
      <c r="GC12" s="63"/>
      <c r="GD12" s="63" t="s">
        <v>1152</v>
      </c>
      <c r="GE12" s="63"/>
      <c r="GF12" s="63"/>
      <c r="GG12" s="63" t="s">
        <v>625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 x14ac:dyDescent="0.3">
      <c r="A13" s="83"/>
      <c r="B13" s="83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332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197</v>
      </c>
      <c r="Y13" s="58" t="s">
        <v>209</v>
      </c>
      <c r="Z13" s="58" t="s">
        <v>211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215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243</v>
      </c>
      <c r="AQ13" s="58" t="s">
        <v>885</v>
      </c>
      <c r="AR13" s="58" t="s">
        <v>244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192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204</v>
      </c>
      <c r="BH13" s="58" t="s">
        <v>1083</v>
      </c>
      <c r="BI13" s="58" t="s">
        <v>1084</v>
      </c>
      <c r="BJ13" s="58" t="s">
        <v>1085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219</v>
      </c>
      <c r="CA13" s="58" t="s">
        <v>220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232</v>
      </c>
      <c r="CS13" s="58" t="s">
        <v>1104</v>
      </c>
      <c r="CT13" s="58" t="s">
        <v>233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404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243</v>
      </c>
      <c r="FA13" s="58" t="s">
        <v>251</v>
      </c>
      <c r="FB13" s="58" t="s">
        <v>244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1388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 t="s">
        <v>1389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 t="s">
        <v>1390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 t="s">
        <v>1391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1397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1398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1399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 t="s">
        <v>1404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 t="s">
        <v>1405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8" t="s">
        <v>277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0" t="s">
        <v>840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1" t="s">
        <v>810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2" t="s">
        <v>56</v>
      </c>
      <c r="E47" s="102"/>
      <c r="F47" s="74" t="s">
        <v>3</v>
      </c>
      <c r="G47" s="75"/>
      <c r="H47" s="80" t="s">
        <v>330</v>
      </c>
      <c r="I47" s="81"/>
      <c r="J47" s="31"/>
      <c r="K47" s="31"/>
      <c r="L47" s="31"/>
      <c r="M47" s="31"/>
    </row>
    <row r="48" spans="1:254" x14ac:dyDescent="0.3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2" t="s">
        <v>158</v>
      </c>
      <c r="E56" s="102"/>
      <c r="F56" s="72" t="s">
        <v>116</v>
      </c>
      <c r="G56" s="73"/>
      <c r="H56" s="80" t="s">
        <v>173</v>
      </c>
      <c r="I56" s="81"/>
      <c r="J56" s="61" t="s">
        <v>185</v>
      </c>
      <c r="K56" s="61"/>
      <c r="L56" s="61" t="s">
        <v>117</v>
      </c>
      <c r="M56" s="61"/>
    </row>
    <row r="57" spans="2:13" x14ac:dyDescent="0.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153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1377</v>
      </c>
      <c r="IS2" s="7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1" t="s">
        <v>138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93" ht="15" customHeight="1" x14ac:dyDescent="0.3">
      <c r="A5" s="83"/>
      <c r="B5" s="83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2" t="s">
        <v>714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330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6" t="s">
        <v>331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158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4" t="s">
        <v>173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185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117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2" t="s">
        <v>139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93" ht="4.2" hidden="1" customHeight="1" x14ac:dyDescent="0.3">
      <c r="A6" s="83"/>
      <c r="B6" s="8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93" ht="16.2" hidden="1" customHeight="1" x14ac:dyDescent="0.3">
      <c r="A7" s="83"/>
      <c r="B7" s="8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93" ht="17.399999999999999" hidden="1" customHeight="1" x14ac:dyDescent="0.3">
      <c r="A8" s="83"/>
      <c r="B8" s="83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93" ht="18" hidden="1" customHeight="1" x14ac:dyDescent="0.3">
      <c r="A9" s="83"/>
      <c r="B9" s="83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93" ht="30" hidden="1" customHeight="1" x14ac:dyDescent="0.3">
      <c r="A10" s="83"/>
      <c r="B10" s="83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93" ht="15.6" x14ac:dyDescent="0.3">
      <c r="A11" s="83"/>
      <c r="B11" s="83"/>
      <c r="C11" s="66" t="s">
        <v>630</v>
      </c>
      <c r="D11" s="66" t="s">
        <v>5</v>
      </c>
      <c r="E11" s="66" t="s">
        <v>6</v>
      </c>
      <c r="F11" s="66" t="s">
        <v>631</v>
      </c>
      <c r="G11" s="66" t="s">
        <v>7</v>
      </c>
      <c r="H11" s="66" t="s">
        <v>8</v>
      </c>
      <c r="I11" s="66" t="s">
        <v>632</v>
      </c>
      <c r="J11" s="66" t="s">
        <v>9</v>
      </c>
      <c r="K11" s="66" t="s">
        <v>10</v>
      </c>
      <c r="L11" s="66" t="s">
        <v>704</v>
      </c>
      <c r="M11" s="66" t="s">
        <v>9</v>
      </c>
      <c r="N11" s="66" t="s">
        <v>10</v>
      </c>
      <c r="O11" s="66" t="s">
        <v>633</v>
      </c>
      <c r="P11" s="66" t="s">
        <v>11</v>
      </c>
      <c r="Q11" s="66" t="s">
        <v>4</v>
      </c>
      <c r="R11" s="66" t="s">
        <v>634</v>
      </c>
      <c r="S11" s="66" t="s">
        <v>6</v>
      </c>
      <c r="T11" s="66" t="s">
        <v>12</v>
      </c>
      <c r="U11" s="66" t="s">
        <v>635</v>
      </c>
      <c r="V11" s="66" t="s">
        <v>6</v>
      </c>
      <c r="W11" s="66" t="s">
        <v>12</v>
      </c>
      <c r="X11" s="66" t="s">
        <v>636</v>
      </c>
      <c r="Y11" s="66"/>
      <c r="Z11" s="66"/>
      <c r="AA11" s="66" t="s">
        <v>637</v>
      </c>
      <c r="AB11" s="66"/>
      <c r="AC11" s="66"/>
      <c r="AD11" s="66" t="s">
        <v>638</v>
      </c>
      <c r="AE11" s="66"/>
      <c r="AF11" s="66"/>
      <c r="AG11" s="66" t="s">
        <v>705</v>
      </c>
      <c r="AH11" s="66"/>
      <c r="AI11" s="66"/>
      <c r="AJ11" s="66" t="s">
        <v>639</v>
      </c>
      <c r="AK11" s="66"/>
      <c r="AL11" s="66"/>
      <c r="AM11" s="66" t="s">
        <v>640</v>
      </c>
      <c r="AN11" s="66"/>
      <c r="AO11" s="66"/>
      <c r="AP11" s="62" t="s">
        <v>641</v>
      </c>
      <c r="AQ11" s="62"/>
      <c r="AR11" s="62"/>
      <c r="AS11" s="66" t="s">
        <v>642</v>
      </c>
      <c r="AT11" s="66"/>
      <c r="AU11" s="66"/>
      <c r="AV11" s="66" t="s">
        <v>643</v>
      </c>
      <c r="AW11" s="66"/>
      <c r="AX11" s="66"/>
      <c r="AY11" s="66" t="s">
        <v>644</v>
      </c>
      <c r="AZ11" s="66"/>
      <c r="BA11" s="66"/>
      <c r="BB11" s="66" t="s">
        <v>645</v>
      </c>
      <c r="BC11" s="66"/>
      <c r="BD11" s="66"/>
      <c r="BE11" s="66" t="s">
        <v>646</v>
      </c>
      <c r="BF11" s="66"/>
      <c r="BG11" s="66"/>
      <c r="BH11" s="62" t="s">
        <v>647</v>
      </c>
      <c r="BI11" s="62"/>
      <c r="BJ11" s="62"/>
      <c r="BK11" s="62" t="s">
        <v>706</v>
      </c>
      <c r="BL11" s="62"/>
      <c r="BM11" s="62"/>
      <c r="BN11" s="66" t="s">
        <v>648</v>
      </c>
      <c r="BO11" s="66"/>
      <c r="BP11" s="66"/>
      <c r="BQ11" s="66" t="s">
        <v>649</v>
      </c>
      <c r="BR11" s="66"/>
      <c r="BS11" s="66"/>
      <c r="BT11" s="62" t="s">
        <v>650</v>
      </c>
      <c r="BU11" s="62"/>
      <c r="BV11" s="62"/>
      <c r="BW11" s="66" t="s">
        <v>651</v>
      </c>
      <c r="BX11" s="66"/>
      <c r="BY11" s="66"/>
      <c r="BZ11" s="66" t="s">
        <v>652</v>
      </c>
      <c r="CA11" s="66"/>
      <c r="CB11" s="66"/>
      <c r="CC11" s="66" t="s">
        <v>653</v>
      </c>
      <c r="CD11" s="66"/>
      <c r="CE11" s="66"/>
      <c r="CF11" s="66" t="s">
        <v>654</v>
      </c>
      <c r="CG11" s="66"/>
      <c r="CH11" s="66"/>
      <c r="CI11" s="66" t="s">
        <v>655</v>
      </c>
      <c r="CJ11" s="66"/>
      <c r="CK11" s="66"/>
      <c r="CL11" s="66" t="s">
        <v>656</v>
      </c>
      <c r="CM11" s="66"/>
      <c r="CN11" s="66"/>
      <c r="CO11" s="66" t="s">
        <v>707</v>
      </c>
      <c r="CP11" s="66"/>
      <c r="CQ11" s="66"/>
      <c r="CR11" s="66" t="s">
        <v>657</v>
      </c>
      <c r="CS11" s="66"/>
      <c r="CT11" s="66"/>
      <c r="CU11" s="66" t="s">
        <v>658</v>
      </c>
      <c r="CV11" s="66"/>
      <c r="CW11" s="66"/>
      <c r="CX11" s="66" t="s">
        <v>659</v>
      </c>
      <c r="CY11" s="66"/>
      <c r="CZ11" s="66"/>
      <c r="DA11" s="66" t="s">
        <v>660</v>
      </c>
      <c r="DB11" s="66"/>
      <c r="DC11" s="66"/>
      <c r="DD11" s="62" t="s">
        <v>661</v>
      </c>
      <c r="DE11" s="62"/>
      <c r="DF11" s="62"/>
      <c r="DG11" s="62" t="s">
        <v>662</v>
      </c>
      <c r="DH11" s="62"/>
      <c r="DI11" s="62"/>
      <c r="DJ11" s="62" t="s">
        <v>663</v>
      </c>
      <c r="DK11" s="62"/>
      <c r="DL11" s="62"/>
      <c r="DM11" s="62" t="s">
        <v>708</v>
      </c>
      <c r="DN11" s="62"/>
      <c r="DO11" s="62"/>
      <c r="DP11" s="62" t="s">
        <v>664</v>
      </c>
      <c r="DQ11" s="62"/>
      <c r="DR11" s="62"/>
      <c r="DS11" s="62" t="s">
        <v>665</v>
      </c>
      <c r="DT11" s="62"/>
      <c r="DU11" s="62"/>
      <c r="DV11" s="62" t="s">
        <v>666</v>
      </c>
      <c r="DW11" s="62"/>
      <c r="DX11" s="62"/>
      <c r="DY11" s="62" t="s">
        <v>667</v>
      </c>
      <c r="DZ11" s="62"/>
      <c r="EA11" s="62"/>
      <c r="EB11" s="62" t="s">
        <v>668</v>
      </c>
      <c r="EC11" s="62"/>
      <c r="ED11" s="62"/>
      <c r="EE11" s="62" t="s">
        <v>669</v>
      </c>
      <c r="EF11" s="62"/>
      <c r="EG11" s="62"/>
      <c r="EH11" s="62" t="s">
        <v>709</v>
      </c>
      <c r="EI11" s="62"/>
      <c r="EJ11" s="62"/>
      <c r="EK11" s="62" t="s">
        <v>670</v>
      </c>
      <c r="EL11" s="62"/>
      <c r="EM11" s="62"/>
      <c r="EN11" s="62" t="s">
        <v>671</v>
      </c>
      <c r="EO11" s="62"/>
      <c r="EP11" s="62"/>
      <c r="EQ11" s="62" t="s">
        <v>672</v>
      </c>
      <c r="ER11" s="62"/>
      <c r="ES11" s="62"/>
      <c r="ET11" s="62" t="s">
        <v>673</v>
      </c>
      <c r="EU11" s="62"/>
      <c r="EV11" s="62"/>
      <c r="EW11" s="62" t="s">
        <v>674</v>
      </c>
      <c r="EX11" s="62"/>
      <c r="EY11" s="62"/>
      <c r="EZ11" s="62" t="s">
        <v>675</v>
      </c>
      <c r="FA11" s="62"/>
      <c r="FB11" s="62"/>
      <c r="FC11" s="62" t="s">
        <v>676</v>
      </c>
      <c r="FD11" s="62"/>
      <c r="FE11" s="62"/>
      <c r="FF11" s="62" t="s">
        <v>677</v>
      </c>
      <c r="FG11" s="62"/>
      <c r="FH11" s="62"/>
      <c r="FI11" s="62" t="s">
        <v>678</v>
      </c>
      <c r="FJ11" s="62"/>
      <c r="FK11" s="62"/>
      <c r="FL11" s="62" t="s">
        <v>710</v>
      </c>
      <c r="FM11" s="62"/>
      <c r="FN11" s="62"/>
      <c r="FO11" s="62" t="s">
        <v>679</v>
      </c>
      <c r="FP11" s="62"/>
      <c r="FQ11" s="62"/>
      <c r="FR11" s="62" t="s">
        <v>680</v>
      </c>
      <c r="FS11" s="62"/>
      <c r="FT11" s="62"/>
      <c r="FU11" s="62" t="s">
        <v>681</v>
      </c>
      <c r="FV11" s="62"/>
      <c r="FW11" s="62"/>
      <c r="FX11" s="62" t="s">
        <v>682</v>
      </c>
      <c r="FY11" s="62"/>
      <c r="FZ11" s="62"/>
      <c r="GA11" s="62" t="s">
        <v>683</v>
      </c>
      <c r="GB11" s="62"/>
      <c r="GC11" s="62"/>
      <c r="GD11" s="62" t="s">
        <v>684</v>
      </c>
      <c r="GE11" s="62"/>
      <c r="GF11" s="62"/>
      <c r="GG11" s="62" t="s">
        <v>685</v>
      </c>
      <c r="GH11" s="62"/>
      <c r="GI11" s="62"/>
      <c r="GJ11" s="62" t="s">
        <v>686</v>
      </c>
      <c r="GK11" s="62"/>
      <c r="GL11" s="62"/>
      <c r="GM11" s="62" t="s">
        <v>687</v>
      </c>
      <c r="GN11" s="62"/>
      <c r="GO11" s="62"/>
      <c r="GP11" s="62" t="s">
        <v>711</v>
      </c>
      <c r="GQ11" s="62"/>
      <c r="GR11" s="62"/>
      <c r="GS11" s="62" t="s">
        <v>688</v>
      </c>
      <c r="GT11" s="62"/>
      <c r="GU11" s="62"/>
      <c r="GV11" s="62" t="s">
        <v>689</v>
      </c>
      <c r="GW11" s="62"/>
      <c r="GX11" s="62"/>
      <c r="GY11" s="62" t="s">
        <v>690</v>
      </c>
      <c r="GZ11" s="62"/>
      <c r="HA11" s="62"/>
      <c r="HB11" s="62" t="s">
        <v>691</v>
      </c>
      <c r="HC11" s="62"/>
      <c r="HD11" s="62"/>
      <c r="HE11" s="62" t="s">
        <v>692</v>
      </c>
      <c r="HF11" s="62"/>
      <c r="HG11" s="62"/>
      <c r="HH11" s="62" t="s">
        <v>693</v>
      </c>
      <c r="HI11" s="62"/>
      <c r="HJ11" s="62"/>
      <c r="HK11" s="62" t="s">
        <v>694</v>
      </c>
      <c r="HL11" s="62"/>
      <c r="HM11" s="62"/>
      <c r="HN11" s="62" t="s">
        <v>695</v>
      </c>
      <c r="HO11" s="62"/>
      <c r="HP11" s="62"/>
      <c r="HQ11" s="62" t="s">
        <v>696</v>
      </c>
      <c r="HR11" s="62"/>
      <c r="HS11" s="62"/>
      <c r="HT11" s="62" t="s">
        <v>712</v>
      </c>
      <c r="HU11" s="62"/>
      <c r="HV11" s="62"/>
      <c r="HW11" s="62" t="s">
        <v>697</v>
      </c>
      <c r="HX11" s="62"/>
      <c r="HY11" s="62"/>
      <c r="HZ11" s="62" t="s">
        <v>698</v>
      </c>
      <c r="IA11" s="62"/>
      <c r="IB11" s="62"/>
      <c r="IC11" s="62" t="s">
        <v>699</v>
      </c>
      <c r="ID11" s="62"/>
      <c r="IE11" s="62"/>
      <c r="IF11" s="62" t="s">
        <v>700</v>
      </c>
      <c r="IG11" s="62"/>
      <c r="IH11" s="62"/>
      <c r="II11" s="62" t="s">
        <v>713</v>
      </c>
      <c r="IJ11" s="62"/>
      <c r="IK11" s="62"/>
      <c r="IL11" s="62" t="s">
        <v>701</v>
      </c>
      <c r="IM11" s="62"/>
      <c r="IN11" s="62"/>
      <c r="IO11" s="62" t="s">
        <v>702</v>
      </c>
      <c r="IP11" s="62"/>
      <c r="IQ11" s="62"/>
      <c r="IR11" s="62" t="s">
        <v>703</v>
      </c>
      <c r="IS11" s="62"/>
      <c r="IT11" s="62"/>
    </row>
    <row r="12" spans="1:293" ht="93" customHeight="1" x14ac:dyDescent="0.3">
      <c r="A12" s="83"/>
      <c r="B12" s="8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744</v>
      </c>
      <c r="DW12" s="100"/>
      <c r="DX12" s="100"/>
      <c r="DY12" s="63" t="s">
        <v>760</v>
      </c>
      <c r="DZ12" s="63"/>
      <c r="EA12" s="63"/>
      <c r="EB12" s="63" t="s">
        <v>761</v>
      </c>
      <c r="EC12" s="63"/>
      <c r="ED12" s="63"/>
      <c r="EE12" s="63" t="s">
        <v>1230</v>
      </c>
      <c r="EF12" s="63"/>
      <c r="EG12" s="63"/>
      <c r="EH12" s="63" t="s">
        <v>762</v>
      </c>
      <c r="EI12" s="63"/>
      <c r="EJ12" s="63"/>
      <c r="EK12" s="63" t="s">
        <v>1333</v>
      </c>
      <c r="EL12" s="63"/>
      <c r="EM12" s="63"/>
      <c r="EN12" s="63" t="s">
        <v>765</v>
      </c>
      <c r="EO12" s="63"/>
      <c r="EP12" s="63"/>
      <c r="EQ12" s="63" t="s">
        <v>1239</v>
      </c>
      <c r="ER12" s="63"/>
      <c r="ES12" s="63"/>
      <c r="ET12" s="63" t="s">
        <v>770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774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100" t="s">
        <v>1265</v>
      </c>
      <c r="GB12" s="100"/>
      <c r="GC12" s="100"/>
      <c r="GD12" s="63" t="s">
        <v>779</v>
      </c>
      <c r="GE12" s="63"/>
      <c r="GF12" s="63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786</v>
      </c>
      <c r="GT12" s="100"/>
      <c r="GU12" s="100"/>
      <c r="GV12" s="100" t="s">
        <v>788</v>
      </c>
      <c r="GW12" s="100"/>
      <c r="GX12" s="100"/>
      <c r="GY12" s="100" t="s">
        <v>789</v>
      </c>
      <c r="GZ12" s="100"/>
      <c r="HA12" s="100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795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798</v>
      </c>
      <c r="HR12" s="63"/>
      <c r="HS12" s="63"/>
      <c r="HT12" s="63" t="s">
        <v>796</v>
      </c>
      <c r="HU12" s="63"/>
      <c r="HV12" s="63"/>
      <c r="HW12" s="63" t="s">
        <v>617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801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 x14ac:dyDescent="0.3">
      <c r="A13" s="83"/>
      <c r="B13" s="8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250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197</v>
      </c>
      <c r="AB13" s="58" t="s">
        <v>209</v>
      </c>
      <c r="AC13" s="58" t="s">
        <v>211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256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215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359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197</v>
      </c>
      <c r="FA13" s="58" t="s">
        <v>1245</v>
      </c>
      <c r="FB13" s="58" t="s">
        <v>210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243</v>
      </c>
      <c r="GN13" s="58" t="s">
        <v>251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256</v>
      </c>
      <c r="HG13" s="58" t="s">
        <v>255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234</v>
      </c>
      <c r="IK13" s="58" t="s">
        <v>208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8" t="s">
        <v>277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0" t="s">
        <v>839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6" t="s">
        <v>56</v>
      </c>
      <c r="E47" s="107"/>
      <c r="F47" s="87" t="s">
        <v>3</v>
      </c>
      <c r="G47" s="88"/>
      <c r="H47" s="89" t="s">
        <v>714</v>
      </c>
      <c r="I47" s="90"/>
      <c r="J47" s="89" t="s">
        <v>330</v>
      </c>
      <c r="K47" s="90"/>
      <c r="L47" s="31"/>
      <c r="M47" s="31"/>
    </row>
    <row r="48" spans="1:293" x14ac:dyDescent="0.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8" t="s">
        <v>158</v>
      </c>
      <c r="E56" s="108"/>
      <c r="F56" s="85" t="s">
        <v>116</v>
      </c>
      <c r="G56" s="86"/>
      <c r="H56" s="89" t="s">
        <v>173</v>
      </c>
      <c r="I56" s="90"/>
      <c r="J56" s="99" t="s">
        <v>185</v>
      </c>
      <c r="K56" s="99"/>
      <c r="L56" s="99" t="s">
        <v>117</v>
      </c>
      <c r="M56" s="99"/>
    </row>
    <row r="57" spans="2:13" x14ac:dyDescent="0.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81" workbookViewId="0">
      <selection activeCell="D104" sqref="D104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153</v>
      </c>
      <c r="B1" s="112" t="s">
        <v>1379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1377</v>
      </c>
      <c r="IS2" s="7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9" t="s">
        <v>0</v>
      </c>
      <c r="B4" s="119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61" t="s">
        <v>138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5.75" customHeight="1" x14ac:dyDescent="0.3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62" t="s">
        <v>714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330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109" t="s">
        <v>331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66" t="s">
        <v>158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4" t="s">
        <v>173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185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 x14ac:dyDescent="0.3">
      <c r="A6" s="120"/>
      <c r="B6" s="120"/>
      <c r="C6" s="66" t="s">
        <v>630</v>
      </c>
      <c r="D6" s="66" t="s">
        <v>5</v>
      </c>
      <c r="E6" s="66" t="s">
        <v>6</v>
      </c>
      <c r="F6" s="66" t="s">
        <v>631</v>
      </c>
      <c r="G6" s="66" t="s">
        <v>7</v>
      </c>
      <c r="H6" s="66" t="s">
        <v>8</v>
      </c>
      <c r="I6" s="66" t="s">
        <v>632</v>
      </c>
      <c r="J6" s="66" t="s">
        <v>9</v>
      </c>
      <c r="K6" s="66" t="s">
        <v>10</v>
      </c>
      <c r="L6" s="66" t="s">
        <v>704</v>
      </c>
      <c r="M6" s="66" t="s">
        <v>9</v>
      </c>
      <c r="N6" s="66" t="s">
        <v>10</v>
      </c>
      <c r="O6" s="66" t="s">
        <v>633</v>
      </c>
      <c r="P6" s="66" t="s">
        <v>11</v>
      </c>
      <c r="Q6" s="66" t="s">
        <v>4</v>
      </c>
      <c r="R6" s="66" t="s">
        <v>634</v>
      </c>
      <c r="S6" s="66" t="s">
        <v>6</v>
      </c>
      <c r="T6" s="66" t="s">
        <v>12</v>
      </c>
      <c r="U6" s="66" t="s">
        <v>635</v>
      </c>
      <c r="V6" s="66" t="s">
        <v>6</v>
      </c>
      <c r="W6" s="66" t="s">
        <v>12</v>
      </c>
      <c r="X6" s="66" t="s">
        <v>636</v>
      </c>
      <c r="Y6" s="66"/>
      <c r="Z6" s="66"/>
      <c r="AA6" s="66" t="s">
        <v>637</v>
      </c>
      <c r="AB6" s="66"/>
      <c r="AC6" s="66"/>
      <c r="AD6" s="66" t="s">
        <v>638</v>
      </c>
      <c r="AE6" s="66"/>
      <c r="AF6" s="66"/>
      <c r="AG6" s="66" t="s">
        <v>705</v>
      </c>
      <c r="AH6" s="66"/>
      <c r="AI6" s="66"/>
      <c r="AJ6" s="66" t="s">
        <v>639</v>
      </c>
      <c r="AK6" s="66"/>
      <c r="AL6" s="66"/>
      <c r="AM6" s="66" t="s">
        <v>640</v>
      </c>
      <c r="AN6" s="66"/>
      <c r="AO6" s="66"/>
      <c r="AP6" s="62" t="s">
        <v>641</v>
      </c>
      <c r="AQ6" s="62"/>
      <c r="AR6" s="62"/>
      <c r="AS6" s="66" t="s">
        <v>642</v>
      </c>
      <c r="AT6" s="66"/>
      <c r="AU6" s="66"/>
      <c r="AV6" s="66" t="s">
        <v>643</v>
      </c>
      <c r="AW6" s="66"/>
      <c r="AX6" s="66"/>
      <c r="AY6" s="66" t="s">
        <v>644</v>
      </c>
      <c r="AZ6" s="66"/>
      <c r="BA6" s="66"/>
      <c r="BB6" s="66" t="s">
        <v>645</v>
      </c>
      <c r="BC6" s="66"/>
      <c r="BD6" s="66"/>
      <c r="BE6" s="66" t="s">
        <v>646</v>
      </c>
      <c r="BF6" s="66"/>
      <c r="BG6" s="66"/>
      <c r="BH6" s="62" t="s">
        <v>647</v>
      </c>
      <c r="BI6" s="62"/>
      <c r="BJ6" s="62"/>
      <c r="BK6" s="62" t="s">
        <v>706</v>
      </c>
      <c r="BL6" s="62"/>
      <c r="BM6" s="62"/>
      <c r="BN6" s="66" t="s">
        <v>648</v>
      </c>
      <c r="BO6" s="66"/>
      <c r="BP6" s="66"/>
      <c r="BQ6" s="66" t="s">
        <v>649</v>
      </c>
      <c r="BR6" s="66"/>
      <c r="BS6" s="66"/>
      <c r="BT6" s="62" t="s">
        <v>650</v>
      </c>
      <c r="BU6" s="62"/>
      <c r="BV6" s="62"/>
      <c r="BW6" s="66" t="s">
        <v>651</v>
      </c>
      <c r="BX6" s="66"/>
      <c r="BY6" s="66"/>
      <c r="BZ6" s="66" t="s">
        <v>652</v>
      </c>
      <c r="CA6" s="66"/>
      <c r="CB6" s="66"/>
      <c r="CC6" s="66" t="s">
        <v>653</v>
      </c>
      <c r="CD6" s="66"/>
      <c r="CE6" s="66"/>
      <c r="CF6" s="66" t="s">
        <v>654</v>
      </c>
      <c r="CG6" s="66"/>
      <c r="CH6" s="66"/>
      <c r="CI6" s="66" t="s">
        <v>655</v>
      </c>
      <c r="CJ6" s="66"/>
      <c r="CK6" s="66"/>
      <c r="CL6" s="66" t="s">
        <v>656</v>
      </c>
      <c r="CM6" s="66"/>
      <c r="CN6" s="66"/>
      <c r="CO6" s="66" t="s">
        <v>707</v>
      </c>
      <c r="CP6" s="66"/>
      <c r="CQ6" s="66"/>
      <c r="CR6" s="66" t="s">
        <v>657</v>
      </c>
      <c r="CS6" s="66"/>
      <c r="CT6" s="66"/>
      <c r="CU6" s="66" t="s">
        <v>658</v>
      </c>
      <c r="CV6" s="66"/>
      <c r="CW6" s="66"/>
      <c r="CX6" s="66" t="s">
        <v>659</v>
      </c>
      <c r="CY6" s="66"/>
      <c r="CZ6" s="66"/>
      <c r="DA6" s="66" t="s">
        <v>660</v>
      </c>
      <c r="DB6" s="66"/>
      <c r="DC6" s="66"/>
      <c r="DD6" s="62" t="s">
        <v>661</v>
      </c>
      <c r="DE6" s="62"/>
      <c r="DF6" s="62"/>
      <c r="DG6" s="62" t="s">
        <v>662</v>
      </c>
      <c r="DH6" s="62"/>
      <c r="DI6" s="62"/>
      <c r="DJ6" s="62" t="s">
        <v>663</v>
      </c>
      <c r="DK6" s="62"/>
      <c r="DL6" s="62"/>
      <c r="DM6" s="62" t="s">
        <v>708</v>
      </c>
      <c r="DN6" s="62"/>
      <c r="DO6" s="62"/>
      <c r="DP6" s="62" t="s">
        <v>664</v>
      </c>
      <c r="DQ6" s="62"/>
      <c r="DR6" s="62"/>
      <c r="DS6" s="62" t="s">
        <v>665</v>
      </c>
      <c r="DT6" s="62"/>
      <c r="DU6" s="62"/>
      <c r="DV6" s="62" t="s">
        <v>666</v>
      </c>
      <c r="DW6" s="62"/>
      <c r="DX6" s="62"/>
      <c r="DY6" s="62" t="s">
        <v>667</v>
      </c>
      <c r="DZ6" s="62"/>
      <c r="EA6" s="62"/>
      <c r="EB6" s="62" t="s">
        <v>668</v>
      </c>
      <c r="EC6" s="62"/>
      <c r="ED6" s="62"/>
      <c r="EE6" s="62" t="s">
        <v>669</v>
      </c>
      <c r="EF6" s="62"/>
      <c r="EG6" s="62"/>
      <c r="EH6" s="62" t="s">
        <v>709</v>
      </c>
      <c r="EI6" s="62"/>
      <c r="EJ6" s="62"/>
      <c r="EK6" s="62" t="s">
        <v>670</v>
      </c>
      <c r="EL6" s="62"/>
      <c r="EM6" s="62"/>
      <c r="EN6" s="62" t="s">
        <v>671</v>
      </c>
      <c r="EO6" s="62"/>
      <c r="EP6" s="62"/>
      <c r="EQ6" s="62" t="s">
        <v>672</v>
      </c>
      <c r="ER6" s="62"/>
      <c r="ES6" s="62"/>
      <c r="ET6" s="62" t="s">
        <v>673</v>
      </c>
      <c r="EU6" s="62"/>
      <c r="EV6" s="62"/>
      <c r="EW6" s="62" t="s">
        <v>674</v>
      </c>
      <c r="EX6" s="62"/>
      <c r="EY6" s="62"/>
      <c r="EZ6" s="62" t="s">
        <v>675</v>
      </c>
      <c r="FA6" s="62"/>
      <c r="FB6" s="62"/>
      <c r="FC6" s="62" t="s">
        <v>676</v>
      </c>
      <c r="FD6" s="62"/>
      <c r="FE6" s="62"/>
      <c r="FF6" s="62" t="s">
        <v>677</v>
      </c>
      <c r="FG6" s="62"/>
      <c r="FH6" s="62"/>
      <c r="FI6" s="62" t="s">
        <v>678</v>
      </c>
      <c r="FJ6" s="62"/>
      <c r="FK6" s="62"/>
      <c r="FL6" s="62" t="s">
        <v>710</v>
      </c>
      <c r="FM6" s="62"/>
      <c r="FN6" s="62"/>
      <c r="FO6" s="62" t="s">
        <v>679</v>
      </c>
      <c r="FP6" s="62"/>
      <c r="FQ6" s="62"/>
      <c r="FR6" s="62" t="s">
        <v>680</v>
      </c>
      <c r="FS6" s="62"/>
      <c r="FT6" s="62"/>
      <c r="FU6" s="62" t="s">
        <v>681</v>
      </c>
      <c r="FV6" s="62"/>
      <c r="FW6" s="62"/>
      <c r="FX6" s="62" t="s">
        <v>682</v>
      </c>
      <c r="FY6" s="62"/>
      <c r="FZ6" s="62"/>
      <c r="GA6" s="62" t="s">
        <v>683</v>
      </c>
      <c r="GB6" s="62"/>
      <c r="GC6" s="62"/>
      <c r="GD6" s="62" t="s">
        <v>684</v>
      </c>
      <c r="GE6" s="62"/>
      <c r="GF6" s="62"/>
      <c r="GG6" s="62" t="s">
        <v>685</v>
      </c>
      <c r="GH6" s="62"/>
      <c r="GI6" s="62"/>
      <c r="GJ6" s="62" t="s">
        <v>686</v>
      </c>
      <c r="GK6" s="62"/>
      <c r="GL6" s="62"/>
      <c r="GM6" s="62" t="s">
        <v>687</v>
      </c>
      <c r="GN6" s="62"/>
      <c r="GO6" s="62"/>
      <c r="GP6" s="62" t="s">
        <v>711</v>
      </c>
      <c r="GQ6" s="62"/>
      <c r="GR6" s="62"/>
      <c r="GS6" s="62" t="s">
        <v>688</v>
      </c>
      <c r="GT6" s="62"/>
      <c r="GU6" s="62"/>
      <c r="GV6" s="62" t="s">
        <v>689</v>
      </c>
      <c r="GW6" s="62"/>
      <c r="GX6" s="62"/>
      <c r="GY6" s="62" t="s">
        <v>690</v>
      </c>
      <c r="GZ6" s="62"/>
      <c r="HA6" s="62"/>
      <c r="HB6" s="62" t="s">
        <v>691</v>
      </c>
      <c r="HC6" s="62"/>
      <c r="HD6" s="62"/>
      <c r="HE6" s="62" t="s">
        <v>692</v>
      </c>
      <c r="HF6" s="62"/>
      <c r="HG6" s="62"/>
      <c r="HH6" s="62" t="s">
        <v>693</v>
      </c>
      <c r="HI6" s="62"/>
      <c r="HJ6" s="62"/>
      <c r="HK6" s="62" t="s">
        <v>694</v>
      </c>
      <c r="HL6" s="62"/>
      <c r="HM6" s="62"/>
      <c r="HN6" s="62" t="s">
        <v>695</v>
      </c>
      <c r="HO6" s="62"/>
      <c r="HP6" s="62"/>
      <c r="HQ6" s="62" t="s">
        <v>696</v>
      </c>
      <c r="HR6" s="62"/>
      <c r="HS6" s="62"/>
      <c r="HT6" s="62" t="s">
        <v>712</v>
      </c>
      <c r="HU6" s="62"/>
      <c r="HV6" s="62"/>
      <c r="HW6" s="62" t="s">
        <v>697</v>
      </c>
      <c r="HX6" s="62"/>
      <c r="HY6" s="62"/>
      <c r="HZ6" s="62" t="s">
        <v>698</v>
      </c>
      <c r="IA6" s="62"/>
      <c r="IB6" s="62"/>
      <c r="IC6" s="62" t="s">
        <v>699</v>
      </c>
      <c r="ID6" s="62"/>
      <c r="IE6" s="62"/>
      <c r="IF6" s="62" t="s">
        <v>700</v>
      </c>
      <c r="IG6" s="62"/>
      <c r="IH6" s="62"/>
      <c r="II6" s="62" t="s">
        <v>713</v>
      </c>
      <c r="IJ6" s="62"/>
      <c r="IK6" s="62"/>
      <c r="IL6" s="62" t="s">
        <v>701</v>
      </c>
      <c r="IM6" s="62"/>
      <c r="IN6" s="62"/>
      <c r="IO6" s="62" t="s">
        <v>702</v>
      </c>
      <c r="IP6" s="62"/>
      <c r="IQ6" s="62"/>
      <c r="IR6" s="62" t="s">
        <v>703</v>
      </c>
      <c r="IS6" s="62"/>
      <c r="IT6" s="62"/>
    </row>
    <row r="7" spans="1:254" ht="104.25" customHeight="1" x14ac:dyDescent="0.3">
      <c r="A7" s="120"/>
      <c r="B7" s="120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744</v>
      </c>
      <c r="DW7" s="100"/>
      <c r="DX7" s="100"/>
      <c r="DY7" s="63" t="s">
        <v>760</v>
      </c>
      <c r="DZ7" s="63"/>
      <c r="EA7" s="63"/>
      <c r="EB7" s="63" t="s">
        <v>761</v>
      </c>
      <c r="EC7" s="63"/>
      <c r="ED7" s="63"/>
      <c r="EE7" s="63" t="s">
        <v>1230</v>
      </c>
      <c r="EF7" s="63"/>
      <c r="EG7" s="63"/>
      <c r="EH7" s="63" t="s">
        <v>762</v>
      </c>
      <c r="EI7" s="63"/>
      <c r="EJ7" s="63"/>
      <c r="EK7" s="63" t="s">
        <v>1333</v>
      </c>
      <c r="EL7" s="63"/>
      <c r="EM7" s="63"/>
      <c r="EN7" s="63" t="s">
        <v>765</v>
      </c>
      <c r="EO7" s="63"/>
      <c r="EP7" s="63"/>
      <c r="EQ7" s="63" t="s">
        <v>1239</v>
      </c>
      <c r="ER7" s="63"/>
      <c r="ES7" s="63"/>
      <c r="ET7" s="63" t="s">
        <v>770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774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100" t="s">
        <v>1265</v>
      </c>
      <c r="GB7" s="100"/>
      <c r="GC7" s="100"/>
      <c r="GD7" s="63" t="s">
        <v>779</v>
      </c>
      <c r="GE7" s="63"/>
      <c r="GF7" s="63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786</v>
      </c>
      <c r="GT7" s="100"/>
      <c r="GU7" s="100"/>
      <c r="GV7" s="100" t="s">
        <v>788</v>
      </c>
      <c r="GW7" s="100"/>
      <c r="GX7" s="100"/>
      <c r="GY7" s="100" t="s">
        <v>789</v>
      </c>
      <c r="GZ7" s="100"/>
      <c r="HA7" s="100"/>
      <c r="HB7" s="63" t="s">
        <v>1283</v>
      </c>
      <c r="HC7" s="63"/>
      <c r="HD7" s="63"/>
      <c r="HE7" s="63" t="s">
        <v>1285</v>
      </c>
      <c r="HF7" s="63"/>
      <c r="HG7" s="63"/>
      <c r="HH7" s="63" t="s">
        <v>795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798</v>
      </c>
      <c r="HR7" s="63"/>
      <c r="HS7" s="63"/>
      <c r="HT7" s="63" t="s">
        <v>796</v>
      </c>
      <c r="HU7" s="63"/>
      <c r="HV7" s="63"/>
      <c r="HW7" s="63" t="s">
        <v>617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801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 x14ac:dyDescent="0.3">
      <c r="A8" s="121"/>
      <c r="B8" s="121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250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197</v>
      </c>
      <c r="AB8" s="58" t="s">
        <v>209</v>
      </c>
      <c r="AC8" s="58" t="s">
        <v>211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256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215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359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197</v>
      </c>
      <c r="FA8" s="58" t="s">
        <v>1245</v>
      </c>
      <c r="FB8" s="58" t="s">
        <v>210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243</v>
      </c>
      <c r="GN8" s="58" t="s">
        <v>251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256</v>
      </c>
      <c r="HG8" s="58" t="s">
        <v>255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234</v>
      </c>
      <c r="IK8" s="58" t="s">
        <v>208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8" t="s">
        <v>277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0" t="s">
        <v>839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6" t="s">
        <v>56</v>
      </c>
      <c r="E42" s="107"/>
      <c r="F42" s="87" t="s">
        <v>3</v>
      </c>
      <c r="G42" s="88"/>
      <c r="H42" s="89" t="s">
        <v>714</v>
      </c>
      <c r="I42" s="90"/>
      <c r="J42" s="89" t="s">
        <v>330</v>
      </c>
      <c r="K42" s="90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8" t="s">
        <v>158</v>
      </c>
      <c r="E51" s="108"/>
      <c r="F51" s="85" t="s">
        <v>116</v>
      </c>
      <c r="G51" s="86"/>
      <c r="H51" s="89" t="s">
        <v>173</v>
      </c>
      <c r="I51" s="90"/>
      <c r="J51" s="99" t="s">
        <v>185</v>
      </c>
      <c r="K51" s="99"/>
      <c r="L51" s="99" t="s">
        <v>117</v>
      </c>
      <c r="M51" s="99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2026-04-21T06:01:13Z</dcterms:modified>
</cp:coreProperties>
</file>